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68" windowHeight="10668"/>
  </bookViews>
  <sheets>
    <sheet name="1 rimestre 2016" sheetId="1" r:id="rId1"/>
    <sheet name="Foglio1" sheetId="2" r:id="rId2"/>
  </sheets>
  <definedNames>
    <definedName name="_xlnm._FilterDatabase" localSheetId="0" hidden="1">'1 rimestre 2016'!$A$6:$O$63</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I61" i="1"/>
  <c r="K61" i="1" l="1"/>
  <c r="I62" i="1"/>
  <c r="K62" i="1" s="1"/>
  <c r="I63" i="1"/>
  <c r="K63" i="1" s="1"/>
  <c r="I53" i="1" l="1"/>
  <c r="K53" i="1" s="1"/>
  <c r="I54" i="1"/>
  <c r="K54" i="1" s="1"/>
  <c r="I55" i="1"/>
  <c r="K55" i="1" s="1"/>
  <c r="I56" i="1"/>
  <c r="K56" i="1" s="1"/>
  <c r="I57" i="1"/>
  <c r="I58" i="1"/>
  <c r="K58" i="1" s="1"/>
  <c r="I59" i="1"/>
  <c r="K59" i="1" s="1"/>
  <c r="I60" i="1"/>
  <c r="K60" i="1" s="1"/>
  <c r="K57" i="1"/>
  <c r="I37" i="1"/>
  <c r="K37" i="1" s="1"/>
  <c r="I19" i="1" l="1"/>
  <c r="K19" i="1" s="1"/>
  <c r="I20" i="1"/>
  <c r="K20" i="1" s="1"/>
  <c r="I36" i="1" l="1"/>
  <c r="K36" i="1" s="1"/>
  <c r="I35" i="1"/>
  <c r="K35" i="1" s="1"/>
  <c r="I34" i="1"/>
  <c r="K34" i="1" s="1"/>
  <c r="I33" i="1"/>
  <c r="K33" i="1" s="1"/>
  <c r="I32" i="1"/>
  <c r="K32" i="1" s="1"/>
  <c r="I31" i="1"/>
  <c r="K31" i="1" s="1"/>
  <c r="I30" i="1"/>
  <c r="K30" i="1" s="1"/>
  <c r="I29" i="1"/>
  <c r="K29" i="1" s="1"/>
  <c r="I28" i="1"/>
  <c r="K28" i="1" s="1"/>
  <c r="I27" i="1"/>
  <c r="K27" i="1" s="1"/>
  <c r="I26" i="1"/>
  <c r="K26" i="1" s="1"/>
  <c r="I25" i="1"/>
  <c r="K25" i="1" s="1"/>
  <c r="I24" i="1"/>
  <c r="K24" i="1" s="1"/>
  <c r="I23" i="1"/>
  <c r="K23" i="1" s="1"/>
  <c r="I22" i="1"/>
  <c r="K22" i="1" s="1"/>
  <c r="I21" i="1"/>
  <c r="K21" i="1" s="1"/>
  <c r="I18" i="1"/>
  <c r="K18" i="1" s="1"/>
  <c r="I17" i="1"/>
  <c r="K17" i="1" s="1"/>
  <c r="I16" i="1"/>
  <c r="K16" i="1" s="1"/>
  <c r="I15" i="1"/>
  <c r="K15" i="1" s="1"/>
  <c r="I14" i="1"/>
  <c r="K14" i="1" s="1"/>
  <c r="I13" i="1"/>
  <c r="K13" i="1" s="1"/>
  <c r="I12" i="1"/>
  <c r="K12" i="1" s="1"/>
  <c r="I11" i="1"/>
  <c r="K11" i="1" s="1"/>
  <c r="I10" i="1"/>
  <c r="K10" i="1" s="1"/>
  <c r="I9" i="1"/>
  <c r="K9" i="1" s="1"/>
  <c r="I8" i="1"/>
  <c r="K8" i="1" s="1"/>
  <c r="I7" i="1"/>
  <c r="K7" i="1" s="1"/>
</calcChain>
</file>

<file path=xl/sharedStrings.xml><?xml version="1.0" encoding="utf-8"?>
<sst xmlns="http://schemas.openxmlformats.org/spreadsheetml/2006/main" count="398" uniqueCount="149">
  <si>
    <t xml:space="preserve">Banca Dati dei Procedimenti </t>
  </si>
  <si>
    <t>Adempimenti Piano per la Prevenzione della Corruzione dell'Alsia</t>
  </si>
  <si>
    <t>(Rif. pag. 88, Punto n. 4 dello scadenziario delle attività)</t>
  </si>
  <si>
    <t>Area</t>
  </si>
  <si>
    <t>Tipologia Procedimento</t>
  </si>
  <si>
    <t>Procedimento</t>
  </si>
  <si>
    <t>Responsabile Procedimento</t>
  </si>
  <si>
    <t xml:space="preserve">Data di avvio del Proced. </t>
  </si>
  <si>
    <t xml:space="preserve">Data di chiusura del Proced. </t>
  </si>
  <si>
    <t xml:space="preserve">Durata del Proc. - gg </t>
  </si>
  <si>
    <t>Durata max prevista dalla norma - gg</t>
  </si>
  <si>
    <t>Scostamento dal termine -gg</t>
  </si>
  <si>
    <t xml:space="preserve">Motivazioni dello scostamento </t>
  </si>
  <si>
    <t>CRM</t>
  </si>
  <si>
    <t>IANNACONE</t>
  </si>
  <si>
    <t>Liquidazione e pagamento in favore della Ditta VWR International PBI fornitura, mediante MEPA, di prodotti chimici e solventi per HPLC; RDO n° 978290. Progetto di Ricerca “DITRIA”; CUP: D43G14000520006. Impegno di spesa a favore della Ditta VWR International PBI.; CIG: X8415DFF70</t>
  </si>
  <si>
    <t>Impegno, liquidazione e pagamento in favore della Ditta DIMA S.r.l. Oggetto del contratto: Smontaggio di elettro ventola, relativa all’aspirazione dell’area nei locali interrati, riparazione e successivo rimontaggio CIG XB715DFF75 Centro di costo: “Spese varie e generali di funzionamento</t>
  </si>
  <si>
    <t>Liquidazione e pagamento in favore della Ditta: BIO-RAD LABORATORIES SRL SOGGETTA AD ATTIVITÀ DI DIREZIONE E COORDINAMENTO DA PARTE DI BIO-RAD LABORATORIES INC., fornitura, mediante MEPA, di kit per elettroforesi. RDO n° 978380. Progetto di Ricerca: “DITRIA U00927”. CUP: D43G14000520006. CIG: X3415DFF72</t>
  </si>
  <si>
    <t>Liquidazione e pagamento in favore della Ditta: BIO-RAD LABORATORIES SRL SOGGETTA AD ATTIVITÀ DI DIREZIONE E COORDINAMENTO DA PARTE DI BIO-RAD LABORATORIES INC., fornitura, mediante MEPA, consumabili per biologia molecolare. RDO n° 974362. Progetto di Ricerca: “DITRIA U00927”. CUP: D43G14000520006. CIG: X0115DFF6D.</t>
  </si>
  <si>
    <t>Liquidazione e pagamento in favore della Ditta:DIATECH LAB LINE S.R.L. A SOCIO UNICO, fornitura, mediante MEPA, di Materiale di biologia molecolare (Kit di clonaggio) RDO n° 976424 Progetto di Ricerca “DITRIA”;CUP:D43G14000520006. ; CIG X8F15DFF76.</t>
  </si>
  <si>
    <t>2016/L/00001</t>
  </si>
  <si>
    <t>2016/L/00003</t>
  </si>
  <si>
    <t xml:space="preserve">2016/L/00002 </t>
  </si>
  <si>
    <t>2016/L/00004</t>
  </si>
  <si>
    <t>2016/L/00005</t>
  </si>
  <si>
    <t>Acquisto materiale per attività di ricerca: fornitura, mediante MEPA, di strumenti di misura agrometereologici; RDO n° 1023344. Progetto di Ricerca “STUDI DI EFFICACIA DI NUOVI FORMULATI DI AGROFARMACI (Centro di Saggio)”; CUP: D88C13000110007. Impegno di spesa a favore della Ditta Ecosearch S.r.l.; CIG: XA515DFF82</t>
  </si>
  <si>
    <t>2016/L/00006</t>
  </si>
  <si>
    <t>Impegno, liquidazione e pagamento in favore della Ditta DIMA S.r.l. Oggetto del contratto: Smontaggio di elettro ventola, relativa all’aspirazione dell’area nei locali interrati, riparazione e successivo rimontaggio CIG XB715DFF75 Centro di costo: “Spese varie e generali di funzionamento”.</t>
  </si>
  <si>
    <t>2016/L/00007</t>
  </si>
  <si>
    <t>Acquisto materiale per attività di ricerca: fornitura, mediante MEPA, di materiale di biologia molecolare (Turbo DNA free, Kit per sintesi cDNA, Kit per Real Time) al fine di poter svolgere le attività di laboratorio previste nel progetto di ricerca: Riso-MAS - BREEDING ASSISTITO DA MARKER MOLECOLARI SU RISO; RDO n° 1091835. CUP: D82I12000210007. Lotto 1: Impegno di spesa a favore della Ditta LIFE TECHNOLOGIES ITALIA FIL. LIFE TECHNOLOGIES EUROPE B.V.; CIG: XBD1768122. Lotto 2: Impegno di spesa a favore della Ditta BIO-RAD LABORATORIES SRL SOGGETTA AD ATTIVITÀ DI DIREZIONE E COORDINAMENTO DA PARTE DI BIO-RAD LABORATORIES INC.; CIG X951768123.</t>
  </si>
  <si>
    <t>2016/L/00008</t>
  </si>
  <si>
    <t>Liquidazione e pagamento in favore della Ditta: Agribiotecnica Vivai dei f.lli Di Chio per fornitura, mediante MEPA, di Materiale per agronomia (terriccio, concimi, fitonutrienti, vasi, ecc.) RDO n° 909767. Progetto di Ricerca “Valagro Plant Phenomics su nuovi fitonutrienti”; CUP: D88C13000100007. CIG X7B14AAC82.</t>
  </si>
  <si>
    <t>Liquidazione e pagamento in favore della Ditta Villa SCHIUMA srl, Fornitura, mediante MEPA, di servizio di catering per convegno progetto “DITRIA”; RDO n° 1009680; CIG: X9A15DFF7C. CUP: D43G14000520006</t>
  </si>
  <si>
    <t>Liquidazione e pagamento in favore della Ditta “I.M.D.Lucana”. Fornitura di materiale tipografico e di cancelleria per il convegno “ICT development and application for a competitive and sustainable agriculture: towards precision farming”, progetto “DITRIA”; CIG: X2F1768119, CUP: D43G14000520006.</t>
  </si>
  <si>
    <t>liquidazione e pagamento fatture in favore della Società DHL Express per la fornitura di servizi di corrieri espresso per conto di ALSIA-CRMA. CIG: XD2117F800.</t>
  </si>
  <si>
    <t>2016/L/00009</t>
  </si>
  <si>
    <t>2016/L/00010</t>
  </si>
  <si>
    <t>2016/L/00011</t>
  </si>
  <si>
    <t>2016/L/00012</t>
  </si>
  <si>
    <t>2016/L/00013</t>
  </si>
  <si>
    <t>2016/L/00014</t>
  </si>
  <si>
    <t>2016/L/00015</t>
  </si>
  <si>
    <t>2016/L/00016</t>
  </si>
  <si>
    <t>2016/L/00017</t>
  </si>
  <si>
    <t>2016/L/00018</t>
  </si>
  <si>
    <t>2016/L/00019</t>
  </si>
  <si>
    <t>2016/L/00020</t>
  </si>
  <si>
    <t>2016/L/00021</t>
  </si>
  <si>
    <t>2016/L/00022</t>
  </si>
  <si>
    <t>2016/L/00023</t>
  </si>
  <si>
    <t>2016/L/00024</t>
  </si>
  <si>
    <t>2016/L/00025</t>
  </si>
  <si>
    <t>2016/L/00026</t>
  </si>
  <si>
    <t>2016/L/00027</t>
  </si>
  <si>
    <t>2016/L/00028</t>
  </si>
  <si>
    <t>2016/L/00029</t>
  </si>
  <si>
    <t>2016/L/00030</t>
  </si>
  <si>
    <t>2016/L/00031</t>
  </si>
  <si>
    <t>Acquisto materiale per attività di ricerca: fornitura, mediante MEPA, di consumabili e vetreria per laboratorio; RDO n° 1091575. Progetto di Ricerca “Valagro Plant Phenomics su nuovi fitonutrienti”; CUP: D88C13000100007. Impegno di spesa a favore della Ditta “Exacta + Optech Labcenter”; CIG: X451768125</t>
  </si>
  <si>
    <t>Acquisto mediante MEPA di materiale igienico-sanitario; RDO n° 1090435. Impegno di spesa a favore della Ditta Cartolibreria 2D S.a.s.; CIG: X6D1768124</t>
  </si>
  <si>
    <t>liquidazione e pagamento in favore della Ditta: Cicorella Massimo per fornitura trattamenti Fitosanitari e rilevazioni per prove di Efficacia del Centro di Saggio (Lotto 2) da svolgersi presso ALSIA Centro Ricerche Metapontum Agrobios sul Progetto: Centro di Saggio; CUP: D88C13000110007; CIG XFA14AAC6C. Fondo vincolato n°220</t>
  </si>
  <si>
    <t>Lacertosa</t>
  </si>
  <si>
    <t>intervento di manutenzione straordinaria urgente della SCANALYZER 3d system presso il Centro Ricerche Metapontum Agrobios ALSIA. Impegno di spesa a favore della Ditta Natura Informatica Soc. Coop. Sociale - CIG X1D1768126</t>
  </si>
  <si>
    <t>Affidamento incarico professionale per consulenza legale su tutela proprietà intellettuali di Alsia-Centro Ricerche Metapontum Agrobios. “Spese per prestazioni Professionali” CIG n. XF01768127</t>
  </si>
  <si>
    <t>CARRIERO</t>
  </si>
  <si>
    <t>liquidazione e pagamento fatture in favore della Società DHL Express per la fornitura di servizi di corriere espresso per conto di ALSIA-CRMA. CIG: XD2117F800.</t>
  </si>
  <si>
    <t>Liquidazione e pagamento in favore della Ditta Rivoira S.p.A. per riparazione e collaudo Dewar per azoto liquido di nostra proprietà CIG n° X941337CA0 - Progetto di Ricerca Biogreen Start “Sviluppo di approcci biotech verdi a supporto delle imprese: verso il Polo delle biotecnologie verdi della Basilicata CUP: D88C13000130002. Fondo vincolato n°206</t>
  </si>
  <si>
    <t>Liquidazione e pagamento in favore della Ditta Rivoira S.p.A., fornitura di gas tecnici (azoto liquido e azoto gassoso). X3F0D6CDE7. Progetto di Ricerca Biogreen Start “Sviluppo di approcci biotech verdi a supporto delle imprese: verso il Polo delle biotecnologie verdi della Basilicata CUP: D88C13000130002. F.V. n°206.</t>
  </si>
  <si>
    <t>Liquidazione e pagamento in favore della Ditta: Frigo Clima per riparazione URGENTE di 3 celle climatiche. CIG: X0A14AAC72</t>
  </si>
  <si>
    <t>Liquidazione e pagamento in favore della Ditta BIO-RAD LABORATORIES SRL SOGGETTA AD ATTIVITÀ DI DIREZIONE E COORDINAMENTO DA PARTE DI BIO-RAD LABORATORIES INC.; CIG X951768123 fornitura, mediante MEPA, di materiale di biologia molecolare (Turbo DNA free, Kit per sintesi cDNA, Kit per Real Time) al fine di poter svolgere le attività di laboratorio previste nel progetto di ricerca: Riso-MAS - BREEDING ASSISTITO DA MARKER MOLECOLARI SU RISO; RDO n° 1091835. CUP: D82I12000210007 (lotto 2)</t>
  </si>
  <si>
    <t>liquidazione e pagamento in favore della ditta NATURA INFORMATICA Coop. Sociale per Attività Agronomiche, Manutenzione Aree Verdi, da svolgersi presso ALSIA Centro Ricerche Metapontum Agrobios Progetti: Valagro Plant Phenomics; CUP D88C13000100007 CIG X2714AAC6B (lotto 1) Fondo vincolato n°207 e Progetto: Spese varie e generali di funzionamento CIG X5A14AAC70 (Lotto 1bis)</t>
  </si>
  <si>
    <t>Liquidazione e pagamento in favore della Ditta: EUROCLONE S.P.A. per fornitura, mediante MEPA, di Materiale di biologia molecolare (Kit clonaggio, Taq, Enzimi, ecc). RDO n° 761563 Progetto di Ricerca: “BREEDING ASSISTITO DA MARKER MOLECOLARI SU RISO”; CUP: D82I12000210007. Lotto 2, CIG X891337C9A.</t>
  </si>
  <si>
    <t>Liquidazione e pagamento in favore della Ditta LIFE TECHNOLOGIES ITALIA FIL. LIFE TECHNOLOGIES EUROPE B.V. Acquisto materiale per attività di ricerca: fornitura, mediante MEPA, di materiale di biologia molecolare (Turbo DNA free, Kit per sintesi cDNA, Kit per Real Time) al fine di poter svolgere le attività di laboratorio previste nel progetto di ricerca: Riso-MAS – BREEDING ASSISTITO DA MARKER MOLECOLARI SU RISO; RDO n° 1091835. CUP: D82I12000210007. Lotto 1, CIG XBD1768122.</t>
  </si>
  <si>
    <t>Acquisto materiale per attività di ricerca: fornitura di kit enzimatico ß-glucano. Progetto di ricerca: Riso-MAS - BREEDING ASSISTITO DA MARKER MOLECOLARI SU RISO; CUP: D82I12000210007. Impegno di spesa a favore della Ditta Astori Tecnica di Fagotti Giovanni e C. S.n.c.; CIG: X831768130</t>
  </si>
  <si>
    <t>Liquidazione e pagamento in favore della Ditta EUROCLONE S.P.A.; CIG X4A15DFF7E fornitura, mediante MEPA, di materiale di biologia molecolare (Enzimi di restrizione) RDO n° 1035097 “BREEDING ASSISTITO DA MARKER MOLECOLARI SU RISO”; CUP: D82I12000210007.</t>
  </si>
  <si>
    <t>Fornitura, mediante MEPA, del servizio di catering per il convegno “Novità fitoiatriche”; RDO n° 1120145. Progetto di Ricerca “BREEDING ASSISTITO DA MARKER MOLECOLARI SU RISO”: CUP: D82I12000210007. Impegno di spesa a favore della Ditta Villa Schiuma S.r.l.; CIG: X78176812A</t>
  </si>
  <si>
    <t>Prenotazione Impegno per l’evento: “Avvio del Cluster della Bioeconomia della Basilicata (#Biogreen Cluster)” del 18 marzo 2016 presso ALSIA-CRMA</t>
  </si>
  <si>
    <t>Gallitelli</t>
  </si>
  <si>
    <t>2016/L/00035</t>
  </si>
  <si>
    <t>2016/L/00036</t>
  </si>
  <si>
    <t>2016/L/00037</t>
  </si>
  <si>
    <t>2016/L/00038</t>
  </si>
  <si>
    <t>2016/L/00039</t>
  </si>
  <si>
    <t>2016/L/00040</t>
  </si>
  <si>
    <t>2016/L/00041</t>
  </si>
  <si>
    <t>2016/L/00042</t>
  </si>
  <si>
    <t>2016/L/00043</t>
  </si>
  <si>
    <t>2016/L/00044</t>
  </si>
  <si>
    <t>Liquidazione e pagamento in favore della Ditta ECOSEARCH S.R.L. Acquisto materiale per attività di ricerca: fornitura, mediante MEPA, di strumenti di misura agro-metereologici; RDO n° 1023344. Progetto di Ricerca “STUDI DI EFFICACIA DI NUOVI FORMULATI DI AGROFARMACI (Centro di Saggio)”; CUP: D88C13000110007. CIG: XA515DFF82.</t>
  </si>
  <si>
    <t>Acquisto materiale per attività di ricerca: fornitura, mediante MEPA, di prodotti chimici; RDO n° 1120045. Progetto di Ricerca “BREEDING ASSISTITO DA MARKER MOLECOLARI SU RISO”: CUP: D82I12000210007. Impegno di spesa a favore della Ditta Levanchimica; CIG: XA01768129</t>
  </si>
  <si>
    <t>Liquidazione e pagamento in favore della Ditta MERCK S.p.A. Acquisto materiale per attività di ricerca: fornitura, mediante MEPA, di un sistema di purificazione dell’acqua a “grado reagente”; RDO n° 1014634.Progetto di ricerca BREEDING ASSISTITO DA MARKER MOLECOLARI SU RISO (RISO-MAS) CUP: D82I12000210007. CIG: XCD15DFF81.</t>
  </si>
  <si>
    <t>liquidazione e pagamento in favore della ditta Sigma-Aldrich S.r.l. per fornitura, mediante MEPA, di consumabili per attività biochimiche. RDO n° 932129. “BIOGREEN START: sviluppo di approcci biotech verdi a supporto delle imprese: Verso il Polo delle biotecnologie verdi della Basilicata”; CUP: D88C13000130002. Impegno di spesa a favore della Ditta: Sigma-Aldrich S.r.l.; CIG: XE615DFF61.</t>
  </si>
  <si>
    <t>liquidazione e pagamento in favore della ditta Sigma-Aldrich S.r.l. per fornitura, mediante MEPA, di consumabili per attività biochimiche. RDO n° 943712. CIG: XBE15DFF62 Progetto di Ricerca: “GAL Maiella”; CUP: D93G14000360006</t>
  </si>
  <si>
    <t>Liquidazione e pagamento a saldo, in favore di Agreenment s.r.l. per l’esecuzione di attività di supporto all’interno del Progetto VES di Craco Ricerche. CIG: X0314AAC85; CUP D32I15000430007</t>
  </si>
  <si>
    <t>GRIECO</t>
  </si>
  <si>
    <t>liquidazione e pagamento in favore del Consorzio Casa Cava a.r.l. per Noleggio struttura con servizi di interpretariato e audio-visivi per il convegno “ICT development and application for a competitive and sustainable agriculture: towards precision farming”, “progetto “DITRIA”; CUP: D43G14000520006. CIG: XDA176811B.</t>
  </si>
  <si>
    <t>liquidazione e pagamento fatture in favore della Società DHL Express per la fornitura di servizi di corriere espresso per conto di ALSIA-CRMA. CIG XD2117F800</t>
  </si>
  <si>
    <t>liquidazione e pagamento in favore della Ditta Cartolibreria 2D S.a.s. per fornitura, mediante MEPA, di materiale igienico-sanitario; RDO n° 1090435. CIG: X6D1768124.</t>
  </si>
  <si>
    <t>liquidazione e pagamento in favore di VODAFONE, Rete di Telefonia Mobile dell’Agenzia, per la fornitura di n. 8 SIM per i dipendenti dell’Area Centro Ricerche Metapontum Agrobios. CIG. ZEC151D125</t>
  </si>
  <si>
    <t>2016/L/00045</t>
  </si>
  <si>
    <t>VACCARO</t>
  </si>
  <si>
    <t>Acquisto materiale per attività di ricerca: fornitura, mediante MEPA, di reagenti per reazioni di PCR; RDO n° 1135587. Vari Progetti di Ricerca. Impegno di spesa a favore della Ditta Euroclone S.p.A.; CIG: X2118CB6FC</t>
  </si>
  <si>
    <t>Acquisto podio per sala convegno CRMA: fornitura, mediante MEPA, di Leggio attrezzato; RDO n° 1139436. Impegno di spesa a favore della Ditta Vemar Sas.; CIG: XCC18CB6FE.</t>
  </si>
  <si>
    <t xml:space="preserve">CHIUSO                                                                                                                                                                                                                                   </t>
  </si>
  <si>
    <t xml:space="preserve">IN CORSO </t>
  </si>
  <si>
    <t>annullata per imprecisazione</t>
  </si>
  <si>
    <t>Liquidazione e pagamento in favore della Ditta EUROBIOS S.P.A. SOC. COOP. Affidamento interventi di disinfestazione per i locali della sede di Metaponto (ALSIA –CRMA e Laboratori ARPAB). RDO MEPA n° 725737. CIG: X27117F7FE</t>
  </si>
  <si>
    <t>Aperto/Chiuso</t>
  </si>
  <si>
    <t>Chiuso</t>
  </si>
  <si>
    <t xml:space="preserve">                                                                                                                                                                                          a) variazione contabilità                                                                                              b) variazione forma deterrmina </t>
  </si>
  <si>
    <t xml:space="preserve">                                                                                                                                                                                 a) variazione contabilità                                                                                              b) variazione forma deterrmina </t>
  </si>
  <si>
    <t xml:space="preserve">                                                                                                                                                                          a) variazione contabilità                                                                                              b) variazione forma deterrmina </t>
  </si>
  <si>
    <t xml:space="preserve">                                                                                                                                                                           a) variazione contabilità                                                                                              b) variazione forma deterrmina </t>
  </si>
  <si>
    <t xml:space="preserve">                                                                                                                                                                                         a) variazione contabilità                                                                                              b) variazione forma deterrmina </t>
  </si>
  <si>
    <t xml:space="preserve">                                                                                                                                                                                         a) variazione  format Determina                                                     </t>
  </si>
  <si>
    <t xml:space="preserve">                                                                                                                                                                               a) variazione  format Determina                                                     </t>
  </si>
  <si>
    <t xml:space="preserve">                                                                                                                                                                                a) malfunzinamento provvedimenti digitali                                                     </t>
  </si>
  <si>
    <t xml:space="preserve">                                                                                                                                                                                       a)  fattura  rifiutata   per cig errato         (per 2 volte)                                                                                                                                                                             b) a storno fattura errata, la ditta fornitrice ha  emesso nota di credito ricevuta in data 08/02/2016                             </t>
  </si>
  <si>
    <t xml:space="preserve">                                                                                                                                                                                           a) imprecisioni formali                                                     </t>
  </si>
  <si>
    <t xml:space="preserve">                                                                                                                                                                                       a)  documentazione  ricevuta in ritardo                                                 </t>
  </si>
  <si>
    <t xml:space="preserve">                                                                                                                                                                                           a) relazione  di conformità dell'esecutore del contratto ricevetuta  in data 24/03/2016                                                     </t>
  </si>
  <si>
    <t>Atto</t>
  </si>
  <si>
    <t>Liquidazione</t>
  </si>
  <si>
    <t xml:space="preserve">      a) per prefezionamento parte    amministrativa                                                                                                                                                                  </t>
  </si>
  <si>
    <t xml:space="preserve">    a) malfunzinamento provvedimenti digitali                                                     </t>
  </si>
  <si>
    <t>Aperto</t>
  </si>
  <si>
    <t>Affidamento</t>
  </si>
  <si>
    <t xml:space="preserve">                       a) malfunzinamento provvedimenti digitali                                                     </t>
  </si>
  <si>
    <t xml:space="preserve">           a)  fattura emessa con meccanismo splyt paymant -rigettata                                                     </t>
  </si>
  <si>
    <t>Agrobios 1° TRIMESTRE 2016</t>
  </si>
  <si>
    <t>Cassa economale</t>
  </si>
  <si>
    <t>2016/L/00032</t>
  </si>
  <si>
    <t>Rimborso Giovanni Giorio per acquisto buste di carta</t>
  </si>
  <si>
    <t xml:space="preserve"> </t>
  </si>
  <si>
    <t xml:space="preserve"> Rimborso Giovanni Lacertosa per acquisto materiali utili per panel test</t>
  </si>
  <si>
    <t xml:space="preserve"> Rimborso Giovanni Lacertosa acquisto olio di vasellina</t>
  </si>
  <si>
    <t>Pagamento Fattura 1/11 di Euro 512,40 intestata a Capuano Anna per svuotamento fossa settica</t>
  </si>
  <si>
    <t>Rimborso Giovanni Lacertosa per acquisto tubo, raccordi, valvola, gocciolatore</t>
  </si>
  <si>
    <t>Rimborso Maria Gallitelli per acquisto piantine allestimento sala per Convegno BIOGREEN del 14-15/12/2015</t>
  </si>
  <si>
    <t>Pagamento Fattura 2_15 di Euro 750,00 a Ristorante Francesca per i Relatori e ospiti Conferenza DRONE_ICT</t>
  </si>
  <si>
    <t>Rimborso Giovanni Giorio per acquisto rubinetto, fustino etc</t>
  </si>
  <si>
    <t>Rimborso Giovanni Lacertosa per acquisto materiali utili per panel test</t>
  </si>
  <si>
    <t>Rimborso Angelo Petrozza per acquisto piantine di lattuga</t>
  </si>
  <si>
    <t>Rimborso Angelo Petrozza  per acquisto vasi di plastica</t>
  </si>
  <si>
    <t>Rimborso Giovanni Lacertosa per acquisto olio di vasellina</t>
  </si>
  <si>
    <t>Anticipo missione Giovanni Lacertosa per Chianciano-Giornate Fitopatologiche</t>
  </si>
  <si>
    <t>Pagamento Fattura 1 del 20/01/2016 di Euro 671,00 intestata a AIROL  Sistemi per Riparazione -compressore</t>
  </si>
  <si>
    <t>la fattura è stata recuperata in ritardo perché non era stata rintracciata nel sistema di fatturazione elettronica</t>
  </si>
  <si>
    <t>Pagamento Fattura Life technologies n. 16918745 di  Euro 358,68 per acquisto  materiale urgente per laboratorio</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</si>
</sst>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scheme val="minor"/>
    </font>
    <font>
      <sz val="18"/>
      <color indexed="8"/>
      <name val="Calibri"/>
      <family val="2"/>
    </font>
    <font>
      <b/>
      <sz val="18"/>
      <color indexed="8"/>
      <name val="Calibri"/>
      <family val="2"/>
    </font>
    <font>
      <sz val="10"/>
      <color indexed="8"/>
      <name val="Calibri"/>
      <family val="2"/>
    </font>
    <font>
      <b/>
      <sz val="10"/>
      <color indexed="8"/>
      <name val="Calibri"/>
      <family val="2"/>
    </font>
    <font>
      <sz val="9"/>
      <color indexed="8"/>
      <name val="Calibri"/>
      <family val="2"/>
    </font>
    <font>
      <b/>
      <sz val="11"/>
      <color indexed="9"/>
      <name val="Calibri"/>
      <family val="2"/>
    </font>
    <font>
      <b/>
      <sz val="10"/>
      <color indexed="9"/>
      <name val="Calibri"/>
      <family val="2"/>
    </font>
    <font>
      <b/>
      <sz val="8"/>
      <color theme="0"/>
      <name val="Calibri"/>
      <family val="2"/>
      <scheme val="minor"/>
    </font>
    <font>
      <b/>
      <sz val="8"/>
      <color indexed="9"/>
      <name val="Calibri"/>
      <family val="2"/>
    </font>
    <font>
      <b/>
      <sz val="9"/>
      <color indexed="9"/>
      <name val="Calibri"/>
      <family val="2"/>
    </font>
    <font>
      <b/>
      <sz val="9"/>
      <name val="Calibri"/>
      <family val="2"/>
    </font>
    <font>
      <b/>
      <sz val="14"/>
      <color indexed="9"/>
      <name val="Calibri"/>
      <family val="2"/>
    </font>
    <font>
      <sz val="8"/>
      <name val="Calibri"/>
      <family val="2"/>
    </font>
    <font>
      <sz val="10"/>
      <color theme="1"/>
      <name val="Calibri"/>
      <family val="2"/>
      <scheme val="minor"/>
    </font>
    <font>
      <sz val="8"/>
      <color theme="1"/>
      <name val="Calibri"/>
      <family val="2"/>
      <scheme val="minor"/>
    </font>
    <font>
      <sz val="8"/>
      <color indexed="8"/>
      <name val="Calibri"/>
      <family val="2"/>
    </font>
    <font>
      <sz val="8"/>
      <name val="Calibri"/>
      <family val="2"/>
      <scheme val="minor"/>
    </font>
    <font>
      <sz val="8"/>
      <color rgb="FFFF0000"/>
      <name val="Calibri"/>
      <family val="2"/>
    </font>
    <font>
      <sz val="10"/>
      <color theme="1"/>
      <name val="Verdana"/>
      <family val="2"/>
    </font>
    <font>
      <sz val="10"/>
      <color theme="0" tint="-0.499984740745262"/>
      <name val="Calibri"/>
      <family val="2"/>
      <scheme val="minor"/>
    </font>
    <font>
      <sz val="12"/>
      <color indexed="8"/>
      <name val="Calibri"/>
      <family val="2"/>
    </font>
  </fonts>
  <fills count="6">
    <fill>
      <patternFill patternType="none"/>
    </fill>
    <fill>
      <patternFill patternType="gray125"/>
    </fill>
    <fill>
      <patternFill patternType="solid">
        <fgColor indexed="23"/>
        <bgColor indexed="64"/>
      </patternFill>
    </fill>
    <fill>
      <patternFill patternType="solid">
        <fgColor theme="0" tint="-0.499984740745262"/>
        <bgColor indexed="64"/>
      </patternFill>
    </fill>
    <fill>
      <patternFill patternType="solid">
        <fgColor indexed="9"/>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8">
    <xf numFmtId="0" fontId="0" fillId="0" borderId="0" xfId="0"/>
    <xf numFmtId="0" fontId="1" fillId="0" borderId="0" xfId="0" applyFont="1" applyAlignment="1">
      <alignment vertical="top"/>
    </xf>
    <xf numFmtId="0" fontId="3" fillId="0" borderId="0" xfId="0" applyFont="1"/>
    <xf numFmtId="0" fontId="3" fillId="0" borderId="0" xfId="0" applyFont="1" applyFill="1" applyBorder="1" applyAlignment="1">
      <alignment horizontal="center"/>
    </xf>
    <xf numFmtId="0" fontId="0" fillId="0" borderId="0" xfId="0" applyFill="1" applyBorder="1" applyAlignment="1">
      <alignment horizontal="center"/>
    </xf>
    <xf numFmtId="0" fontId="16"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4" fontId="14" fillId="0" borderId="0" xfId="0" applyNumberFormat="1" applyFont="1" applyFill="1" applyBorder="1" applyAlignment="1">
      <alignment horizontal="left"/>
    </xf>
    <xf numFmtId="0" fontId="15" fillId="0" borderId="0" xfId="0" applyFont="1" applyFill="1" applyBorder="1"/>
    <xf numFmtId="0" fontId="15" fillId="0" borderId="0" xfId="0" applyFont="1" applyFill="1" applyBorder="1" applyAlignment="1">
      <alignment vertical="top" wrapText="1"/>
    </xf>
    <xf numFmtId="14" fontId="14" fillId="0" borderId="0" xfId="0" applyNumberFormat="1" applyFont="1" applyFill="1" applyBorder="1" applyAlignment="1">
      <alignment horizontal="center"/>
    </xf>
    <xf numFmtId="0" fontId="16" fillId="0" borderId="0" xfId="0" applyFont="1" applyFill="1" applyBorder="1" applyAlignment="1">
      <alignment horizontal="center" wrapText="1"/>
    </xf>
    <xf numFmtId="0" fontId="15" fillId="0" borderId="0" xfId="0" applyFont="1" applyFill="1" applyBorder="1" applyAlignment="1">
      <alignment horizontal="center" vertical="center" wrapText="1"/>
    </xf>
    <xf numFmtId="14" fontId="16" fillId="0" borderId="0" xfId="0" applyNumberFormat="1" applyFont="1" applyFill="1" applyBorder="1" applyAlignment="1">
      <alignment horizontal="center" vertical="center"/>
    </xf>
    <xf numFmtId="14" fontId="13" fillId="0" borderId="0" xfId="0" applyNumberFormat="1" applyFont="1" applyFill="1" applyBorder="1" applyAlignment="1">
      <alignment horizontal="center" vertical="center"/>
    </xf>
    <xf numFmtId="14" fontId="19" fillId="0" borderId="0" xfId="0" applyNumberFormat="1" applyFont="1" applyFill="1" applyBorder="1"/>
    <xf numFmtId="0" fontId="17" fillId="0" borderId="0" xfId="0" applyFont="1" applyFill="1" applyBorder="1" applyAlignment="1">
      <alignment vertical="top" wrapText="1"/>
    </xf>
    <xf numFmtId="0" fontId="20" fillId="0" borderId="0" xfId="0" applyFont="1" applyFill="1" applyBorder="1" applyAlignment="1">
      <alignment horizontal="center" vertical="center"/>
    </xf>
    <xf numFmtId="0" fontId="16" fillId="0" borderId="0" xfId="0" applyFont="1" applyFill="1" applyBorder="1" applyAlignment="1">
      <alignment vertical="top" wrapText="1"/>
    </xf>
    <xf numFmtId="0" fontId="0" fillId="0" borderId="0" xfId="0" applyFill="1" applyBorder="1"/>
    <xf numFmtId="0" fontId="13"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 fillId="0" borderId="0" xfId="0" applyFont="1" applyBorder="1" applyAlignment="1">
      <alignment horizontal="center" vertical="top"/>
    </xf>
    <xf numFmtId="0" fontId="2" fillId="0" borderId="0" xfId="0" applyFont="1" applyBorder="1" applyAlignment="1">
      <alignment vertical="top"/>
    </xf>
    <xf numFmtId="0" fontId="1" fillId="0" borderId="0" xfId="0" applyFont="1" applyBorder="1" applyAlignment="1">
      <alignment vertical="top"/>
    </xf>
    <xf numFmtId="0" fontId="3" fillId="0" borderId="0" xfId="0" applyFont="1" applyBorder="1" applyAlignment="1">
      <alignment horizontal="center"/>
    </xf>
    <xf numFmtId="0" fontId="4" fillId="0" borderId="0" xfId="0" applyFont="1" applyBorder="1"/>
    <xf numFmtId="0" fontId="3" fillId="0" borderId="0" xfId="0" applyFont="1" applyBorder="1"/>
    <xf numFmtId="0" fontId="0" fillId="0" borderId="0" xfId="0" applyBorder="1" applyAlignment="1">
      <alignment horizontal="center"/>
    </xf>
    <xf numFmtId="0" fontId="5" fillId="0" borderId="0" xfId="0" applyFont="1" applyBorder="1"/>
    <xf numFmtId="0" fontId="0" fillId="0" borderId="0" xfId="0" applyBorder="1"/>
    <xf numFmtId="0" fontId="6"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15" fontId="0" fillId="0" borderId="0" xfId="0" applyNumberFormat="1"/>
    <xf numFmtId="4" fontId="0" fillId="0" borderId="0" xfId="0" applyNumberFormat="1"/>
    <xf numFmtId="0" fontId="16" fillId="5" borderId="1" xfId="0" applyFont="1" applyFill="1" applyBorder="1" applyAlignment="1">
      <alignment horizontal="center" vertical="center" wrapText="1"/>
    </xf>
    <xf numFmtId="1" fontId="16" fillId="5" borderId="1" xfId="0" applyNumberFormat="1" applyFont="1" applyFill="1" applyBorder="1" applyAlignment="1">
      <alignment horizontal="center" vertical="center" wrapText="1"/>
    </xf>
    <xf numFmtId="1" fontId="13" fillId="5" borderId="1" xfId="0" applyNumberFormat="1" applyFont="1" applyFill="1" applyBorder="1" applyAlignment="1">
      <alignment horizontal="center" vertical="center" wrapText="1"/>
    </xf>
    <xf numFmtId="0" fontId="16" fillId="5" borderId="0" xfId="0" applyFont="1" applyFill="1" applyBorder="1" applyAlignment="1">
      <alignment horizontal="center" vertical="center" wrapText="1"/>
    </xf>
    <xf numFmtId="0" fontId="16" fillId="5" borderId="0" xfId="0" applyFont="1" applyFill="1" applyAlignment="1">
      <alignment horizontal="center" vertical="center" wrapText="1"/>
    </xf>
    <xf numFmtId="0" fontId="13" fillId="5" borderId="1" xfId="0" applyFont="1" applyFill="1" applyBorder="1" applyAlignment="1">
      <alignment horizontal="center" vertical="center" wrapText="1"/>
    </xf>
    <xf numFmtId="0" fontId="18" fillId="5" borderId="0" xfId="0" applyFont="1" applyFill="1" applyBorder="1" applyAlignment="1">
      <alignment horizontal="center" vertical="center" wrapText="1"/>
    </xf>
    <xf numFmtId="0" fontId="18" fillId="5" borderId="0" xfId="0" applyFont="1" applyFill="1" applyAlignment="1">
      <alignment horizontal="center" vertical="center" wrapText="1"/>
    </xf>
    <xf numFmtId="0" fontId="13" fillId="5" borderId="0" xfId="0" applyFont="1" applyFill="1" applyBorder="1" applyAlignment="1">
      <alignment horizontal="center" vertical="center" wrapText="1"/>
    </xf>
    <xf numFmtId="0" fontId="13" fillId="5" borderId="0" xfId="0" applyFont="1" applyFill="1" applyAlignment="1">
      <alignment horizontal="center" vertical="center" wrapText="1"/>
    </xf>
    <xf numFmtId="0" fontId="15"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14" fontId="15" fillId="5" borderId="1" xfId="0" applyNumberFormat="1"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2" fillId="2" borderId="1" xfId="0" applyFont="1" applyFill="1" applyBorder="1" applyAlignment="1">
      <alignment horizontal="center" vertical="center" wrapText="1"/>
    </xf>
    <xf numFmtId="14" fontId="17" fillId="5" borderId="1"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14" fontId="14"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21" fillId="0" borderId="0" xfId="0" applyFont="1" applyBorder="1" applyAlignment="1">
      <alignment horizontal="left" vertical="center" wrapText="1"/>
    </xf>
    <xf numFmtId="0" fontId="0" fillId="0" borderId="0" xfId="0" applyAlignment="1">
      <alignment horizontal="left"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513"/>
  <sheetViews>
    <sheetView tabSelected="1" topLeftCell="F1" workbookViewId="0">
      <selection activeCell="R9" sqref="R9"/>
    </sheetView>
  </sheetViews>
  <sheetFormatPr defaultRowHeight="14.4" x14ac:dyDescent="0.3"/>
  <cols>
    <col min="1" max="1" width="6.5546875" style="32" customWidth="1"/>
    <col min="2" max="2" width="8" style="32" customWidth="1"/>
    <col min="3" max="3" width="13.6640625" style="32" customWidth="1"/>
    <col min="4" max="4" width="15" style="34" customWidth="1"/>
    <col min="5" max="5" width="49.109375" style="34" customWidth="1"/>
    <col min="6" max="6" width="12.109375" style="32" customWidth="1"/>
    <col min="7" max="7" width="11.6640625" style="32" customWidth="1"/>
    <col min="8" max="8" width="11.33203125" style="34" customWidth="1"/>
    <col min="9" max="9" width="13.109375" style="4" customWidth="1"/>
    <col min="10" max="10" width="8.5546875" style="32" customWidth="1"/>
    <col min="11" max="11" width="10.5546875" style="32" customWidth="1"/>
    <col min="12" max="12" width="13.5546875" style="32" customWidth="1"/>
    <col min="13" max="13" width="44.44140625" style="34" customWidth="1"/>
    <col min="14" max="20" width="9.109375" style="34"/>
    <col min="259" max="259" width="6.5546875" customWidth="1"/>
    <col min="260" max="260" width="8" customWidth="1"/>
    <col min="261" max="261" width="15" customWidth="1"/>
    <col min="262" max="262" width="44.109375" customWidth="1"/>
    <col min="263" max="263" width="12.109375" customWidth="1"/>
    <col min="264" max="264" width="11.6640625" customWidth="1"/>
    <col min="265" max="265" width="11.33203125" customWidth="1"/>
    <col min="266" max="266" width="13.109375" customWidth="1"/>
    <col min="267" max="267" width="8.5546875" customWidth="1"/>
    <col min="268" max="268" width="10.5546875" customWidth="1"/>
    <col min="269" max="269" width="44.44140625" customWidth="1"/>
    <col min="515" max="515" width="6.5546875" customWidth="1"/>
    <col min="516" max="516" width="8" customWidth="1"/>
    <col min="517" max="517" width="15" customWidth="1"/>
    <col min="518" max="518" width="44.109375" customWidth="1"/>
    <col min="519" max="519" width="12.109375" customWidth="1"/>
    <col min="520" max="520" width="11.6640625" customWidth="1"/>
    <col min="521" max="521" width="11.33203125" customWidth="1"/>
    <col min="522" max="522" width="13.109375" customWidth="1"/>
    <col min="523" max="523" width="8.5546875" customWidth="1"/>
    <col min="524" max="524" width="10.5546875" customWidth="1"/>
    <col min="525" max="525" width="44.44140625" customWidth="1"/>
    <col min="771" max="771" width="6.5546875" customWidth="1"/>
    <col min="772" max="772" width="8" customWidth="1"/>
    <col min="773" max="773" width="15" customWidth="1"/>
    <col min="774" max="774" width="44.109375" customWidth="1"/>
    <col min="775" max="775" width="12.109375" customWidth="1"/>
    <col min="776" max="776" width="11.6640625" customWidth="1"/>
    <col min="777" max="777" width="11.33203125" customWidth="1"/>
    <col min="778" max="778" width="13.109375" customWidth="1"/>
    <col min="779" max="779" width="8.5546875" customWidth="1"/>
    <col min="780" max="780" width="10.5546875" customWidth="1"/>
    <col min="781" max="781" width="44.44140625" customWidth="1"/>
    <col min="1027" max="1027" width="6.5546875" customWidth="1"/>
    <col min="1028" max="1028" width="8" customWidth="1"/>
    <col min="1029" max="1029" width="15" customWidth="1"/>
    <col min="1030" max="1030" width="44.109375" customWidth="1"/>
    <col min="1031" max="1031" width="12.109375" customWidth="1"/>
    <col min="1032" max="1032" width="11.6640625" customWidth="1"/>
    <col min="1033" max="1033" width="11.33203125" customWidth="1"/>
    <col min="1034" max="1034" width="13.109375" customWidth="1"/>
    <col min="1035" max="1035" width="8.5546875" customWidth="1"/>
    <col min="1036" max="1036" width="10.5546875" customWidth="1"/>
    <col min="1037" max="1037" width="44.44140625" customWidth="1"/>
    <col min="1283" max="1283" width="6.5546875" customWidth="1"/>
    <col min="1284" max="1284" width="8" customWidth="1"/>
    <col min="1285" max="1285" width="15" customWidth="1"/>
    <col min="1286" max="1286" width="44.109375" customWidth="1"/>
    <col min="1287" max="1287" width="12.109375" customWidth="1"/>
    <col min="1288" max="1288" width="11.6640625" customWidth="1"/>
    <col min="1289" max="1289" width="11.33203125" customWidth="1"/>
    <col min="1290" max="1290" width="13.109375" customWidth="1"/>
    <col min="1291" max="1291" width="8.5546875" customWidth="1"/>
    <col min="1292" max="1292" width="10.5546875" customWidth="1"/>
    <col min="1293" max="1293" width="44.44140625" customWidth="1"/>
    <col min="1539" max="1539" width="6.5546875" customWidth="1"/>
    <col min="1540" max="1540" width="8" customWidth="1"/>
    <col min="1541" max="1541" width="15" customWidth="1"/>
    <col min="1542" max="1542" width="44.109375" customWidth="1"/>
    <col min="1543" max="1543" width="12.109375" customWidth="1"/>
    <col min="1544" max="1544" width="11.6640625" customWidth="1"/>
    <col min="1545" max="1545" width="11.33203125" customWidth="1"/>
    <col min="1546" max="1546" width="13.109375" customWidth="1"/>
    <col min="1547" max="1547" width="8.5546875" customWidth="1"/>
    <col min="1548" max="1548" width="10.5546875" customWidth="1"/>
    <col min="1549" max="1549" width="44.44140625" customWidth="1"/>
    <col min="1795" max="1795" width="6.5546875" customWidth="1"/>
    <col min="1796" max="1796" width="8" customWidth="1"/>
    <col min="1797" max="1797" width="15" customWidth="1"/>
    <col min="1798" max="1798" width="44.109375" customWidth="1"/>
    <col min="1799" max="1799" width="12.109375" customWidth="1"/>
    <col min="1800" max="1800" width="11.6640625" customWidth="1"/>
    <col min="1801" max="1801" width="11.33203125" customWidth="1"/>
    <col min="1802" max="1802" width="13.109375" customWidth="1"/>
    <col min="1803" max="1803" width="8.5546875" customWidth="1"/>
    <col min="1804" max="1804" width="10.5546875" customWidth="1"/>
    <col min="1805" max="1805" width="44.44140625" customWidth="1"/>
    <col min="2051" max="2051" width="6.5546875" customWidth="1"/>
    <col min="2052" max="2052" width="8" customWidth="1"/>
    <col min="2053" max="2053" width="15" customWidth="1"/>
    <col min="2054" max="2054" width="44.109375" customWidth="1"/>
    <col min="2055" max="2055" width="12.109375" customWidth="1"/>
    <col min="2056" max="2056" width="11.6640625" customWidth="1"/>
    <col min="2057" max="2057" width="11.33203125" customWidth="1"/>
    <col min="2058" max="2058" width="13.109375" customWidth="1"/>
    <col min="2059" max="2059" width="8.5546875" customWidth="1"/>
    <col min="2060" max="2060" width="10.5546875" customWidth="1"/>
    <col min="2061" max="2061" width="44.44140625" customWidth="1"/>
    <col min="2307" max="2307" width="6.5546875" customWidth="1"/>
    <col min="2308" max="2308" width="8" customWidth="1"/>
    <col min="2309" max="2309" width="15" customWidth="1"/>
    <col min="2310" max="2310" width="44.109375" customWidth="1"/>
    <col min="2311" max="2311" width="12.109375" customWidth="1"/>
    <col min="2312" max="2312" width="11.6640625" customWidth="1"/>
    <col min="2313" max="2313" width="11.33203125" customWidth="1"/>
    <col min="2314" max="2314" width="13.109375" customWidth="1"/>
    <col min="2315" max="2315" width="8.5546875" customWidth="1"/>
    <col min="2316" max="2316" width="10.5546875" customWidth="1"/>
    <col min="2317" max="2317" width="44.44140625" customWidth="1"/>
    <col min="2563" max="2563" width="6.5546875" customWidth="1"/>
    <col min="2564" max="2564" width="8" customWidth="1"/>
    <col min="2565" max="2565" width="15" customWidth="1"/>
    <col min="2566" max="2566" width="44.109375" customWidth="1"/>
    <col min="2567" max="2567" width="12.109375" customWidth="1"/>
    <col min="2568" max="2568" width="11.6640625" customWidth="1"/>
    <col min="2569" max="2569" width="11.33203125" customWidth="1"/>
    <col min="2570" max="2570" width="13.109375" customWidth="1"/>
    <col min="2571" max="2571" width="8.5546875" customWidth="1"/>
    <col min="2572" max="2572" width="10.5546875" customWidth="1"/>
    <col min="2573" max="2573" width="44.44140625" customWidth="1"/>
    <col min="2819" max="2819" width="6.5546875" customWidth="1"/>
    <col min="2820" max="2820" width="8" customWidth="1"/>
    <col min="2821" max="2821" width="15" customWidth="1"/>
    <col min="2822" max="2822" width="44.109375" customWidth="1"/>
    <col min="2823" max="2823" width="12.109375" customWidth="1"/>
    <col min="2824" max="2824" width="11.6640625" customWidth="1"/>
    <col min="2825" max="2825" width="11.33203125" customWidth="1"/>
    <col min="2826" max="2826" width="13.109375" customWidth="1"/>
    <col min="2827" max="2827" width="8.5546875" customWidth="1"/>
    <col min="2828" max="2828" width="10.5546875" customWidth="1"/>
    <col min="2829" max="2829" width="44.44140625" customWidth="1"/>
    <col min="3075" max="3075" width="6.5546875" customWidth="1"/>
    <col min="3076" max="3076" width="8" customWidth="1"/>
    <col min="3077" max="3077" width="15" customWidth="1"/>
    <col min="3078" max="3078" width="44.109375" customWidth="1"/>
    <col min="3079" max="3079" width="12.109375" customWidth="1"/>
    <col min="3080" max="3080" width="11.6640625" customWidth="1"/>
    <col min="3081" max="3081" width="11.33203125" customWidth="1"/>
    <col min="3082" max="3082" width="13.109375" customWidth="1"/>
    <col min="3083" max="3083" width="8.5546875" customWidth="1"/>
    <col min="3084" max="3084" width="10.5546875" customWidth="1"/>
    <col min="3085" max="3085" width="44.44140625" customWidth="1"/>
    <col min="3331" max="3331" width="6.5546875" customWidth="1"/>
    <col min="3332" max="3332" width="8" customWidth="1"/>
    <col min="3333" max="3333" width="15" customWidth="1"/>
    <col min="3334" max="3334" width="44.109375" customWidth="1"/>
    <col min="3335" max="3335" width="12.109375" customWidth="1"/>
    <col min="3336" max="3336" width="11.6640625" customWidth="1"/>
    <col min="3337" max="3337" width="11.33203125" customWidth="1"/>
    <col min="3338" max="3338" width="13.109375" customWidth="1"/>
    <col min="3339" max="3339" width="8.5546875" customWidth="1"/>
    <col min="3340" max="3340" width="10.5546875" customWidth="1"/>
    <col min="3341" max="3341" width="44.44140625" customWidth="1"/>
    <col min="3587" max="3587" width="6.5546875" customWidth="1"/>
    <col min="3588" max="3588" width="8" customWidth="1"/>
    <col min="3589" max="3589" width="15" customWidth="1"/>
    <col min="3590" max="3590" width="44.109375" customWidth="1"/>
    <col min="3591" max="3591" width="12.109375" customWidth="1"/>
    <col min="3592" max="3592" width="11.6640625" customWidth="1"/>
    <col min="3593" max="3593" width="11.33203125" customWidth="1"/>
    <col min="3594" max="3594" width="13.109375" customWidth="1"/>
    <col min="3595" max="3595" width="8.5546875" customWidth="1"/>
    <col min="3596" max="3596" width="10.5546875" customWidth="1"/>
    <col min="3597" max="3597" width="44.44140625" customWidth="1"/>
    <col min="3843" max="3843" width="6.5546875" customWidth="1"/>
    <col min="3844" max="3844" width="8" customWidth="1"/>
    <col min="3845" max="3845" width="15" customWidth="1"/>
    <col min="3846" max="3846" width="44.109375" customWidth="1"/>
    <col min="3847" max="3847" width="12.109375" customWidth="1"/>
    <col min="3848" max="3848" width="11.6640625" customWidth="1"/>
    <col min="3849" max="3849" width="11.33203125" customWidth="1"/>
    <col min="3850" max="3850" width="13.109375" customWidth="1"/>
    <col min="3851" max="3851" width="8.5546875" customWidth="1"/>
    <col min="3852" max="3852" width="10.5546875" customWidth="1"/>
    <col min="3853" max="3853" width="44.44140625" customWidth="1"/>
    <col min="4099" max="4099" width="6.5546875" customWidth="1"/>
    <col min="4100" max="4100" width="8" customWidth="1"/>
    <col min="4101" max="4101" width="15" customWidth="1"/>
    <col min="4102" max="4102" width="44.109375" customWidth="1"/>
    <col min="4103" max="4103" width="12.109375" customWidth="1"/>
    <col min="4104" max="4104" width="11.6640625" customWidth="1"/>
    <col min="4105" max="4105" width="11.33203125" customWidth="1"/>
    <col min="4106" max="4106" width="13.109375" customWidth="1"/>
    <col min="4107" max="4107" width="8.5546875" customWidth="1"/>
    <col min="4108" max="4108" width="10.5546875" customWidth="1"/>
    <col min="4109" max="4109" width="44.44140625" customWidth="1"/>
    <col min="4355" max="4355" width="6.5546875" customWidth="1"/>
    <col min="4356" max="4356" width="8" customWidth="1"/>
    <col min="4357" max="4357" width="15" customWidth="1"/>
    <col min="4358" max="4358" width="44.109375" customWidth="1"/>
    <col min="4359" max="4359" width="12.109375" customWidth="1"/>
    <col min="4360" max="4360" width="11.6640625" customWidth="1"/>
    <col min="4361" max="4361" width="11.33203125" customWidth="1"/>
    <col min="4362" max="4362" width="13.109375" customWidth="1"/>
    <col min="4363" max="4363" width="8.5546875" customWidth="1"/>
    <col min="4364" max="4364" width="10.5546875" customWidth="1"/>
    <col min="4365" max="4365" width="44.44140625" customWidth="1"/>
    <col min="4611" max="4611" width="6.5546875" customWidth="1"/>
    <col min="4612" max="4612" width="8" customWidth="1"/>
    <col min="4613" max="4613" width="15" customWidth="1"/>
    <col min="4614" max="4614" width="44.109375" customWidth="1"/>
    <col min="4615" max="4615" width="12.109375" customWidth="1"/>
    <col min="4616" max="4616" width="11.6640625" customWidth="1"/>
    <col min="4617" max="4617" width="11.33203125" customWidth="1"/>
    <col min="4618" max="4618" width="13.109375" customWidth="1"/>
    <col min="4619" max="4619" width="8.5546875" customWidth="1"/>
    <col min="4620" max="4620" width="10.5546875" customWidth="1"/>
    <col min="4621" max="4621" width="44.44140625" customWidth="1"/>
    <col min="4867" max="4867" width="6.5546875" customWidth="1"/>
    <col min="4868" max="4868" width="8" customWidth="1"/>
    <col min="4869" max="4869" width="15" customWidth="1"/>
    <col min="4870" max="4870" width="44.109375" customWidth="1"/>
    <col min="4871" max="4871" width="12.109375" customWidth="1"/>
    <col min="4872" max="4872" width="11.6640625" customWidth="1"/>
    <col min="4873" max="4873" width="11.33203125" customWidth="1"/>
    <col min="4874" max="4874" width="13.109375" customWidth="1"/>
    <col min="4875" max="4875" width="8.5546875" customWidth="1"/>
    <col min="4876" max="4876" width="10.5546875" customWidth="1"/>
    <col min="4877" max="4877" width="44.44140625" customWidth="1"/>
    <col min="5123" max="5123" width="6.5546875" customWidth="1"/>
    <col min="5124" max="5124" width="8" customWidth="1"/>
    <col min="5125" max="5125" width="15" customWidth="1"/>
    <col min="5126" max="5126" width="44.109375" customWidth="1"/>
    <col min="5127" max="5127" width="12.109375" customWidth="1"/>
    <col min="5128" max="5128" width="11.6640625" customWidth="1"/>
    <col min="5129" max="5129" width="11.33203125" customWidth="1"/>
    <col min="5130" max="5130" width="13.109375" customWidth="1"/>
    <col min="5131" max="5131" width="8.5546875" customWidth="1"/>
    <col min="5132" max="5132" width="10.5546875" customWidth="1"/>
    <col min="5133" max="5133" width="44.44140625" customWidth="1"/>
    <col min="5379" max="5379" width="6.5546875" customWidth="1"/>
    <col min="5380" max="5380" width="8" customWidth="1"/>
    <col min="5381" max="5381" width="15" customWidth="1"/>
    <col min="5382" max="5382" width="44.109375" customWidth="1"/>
    <col min="5383" max="5383" width="12.109375" customWidth="1"/>
    <col min="5384" max="5384" width="11.6640625" customWidth="1"/>
    <col min="5385" max="5385" width="11.33203125" customWidth="1"/>
    <col min="5386" max="5386" width="13.109375" customWidth="1"/>
    <col min="5387" max="5387" width="8.5546875" customWidth="1"/>
    <col min="5388" max="5388" width="10.5546875" customWidth="1"/>
    <col min="5389" max="5389" width="44.44140625" customWidth="1"/>
    <col min="5635" max="5635" width="6.5546875" customWidth="1"/>
    <col min="5636" max="5636" width="8" customWidth="1"/>
    <col min="5637" max="5637" width="15" customWidth="1"/>
    <col min="5638" max="5638" width="44.109375" customWidth="1"/>
    <col min="5639" max="5639" width="12.109375" customWidth="1"/>
    <col min="5640" max="5640" width="11.6640625" customWidth="1"/>
    <col min="5641" max="5641" width="11.33203125" customWidth="1"/>
    <col min="5642" max="5642" width="13.109375" customWidth="1"/>
    <col min="5643" max="5643" width="8.5546875" customWidth="1"/>
    <col min="5644" max="5644" width="10.5546875" customWidth="1"/>
    <col min="5645" max="5645" width="44.44140625" customWidth="1"/>
    <col min="5891" max="5891" width="6.5546875" customWidth="1"/>
    <col min="5892" max="5892" width="8" customWidth="1"/>
    <col min="5893" max="5893" width="15" customWidth="1"/>
    <col min="5894" max="5894" width="44.109375" customWidth="1"/>
    <col min="5895" max="5895" width="12.109375" customWidth="1"/>
    <col min="5896" max="5896" width="11.6640625" customWidth="1"/>
    <col min="5897" max="5897" width="11.33203125" customWidth="1"/>
    <col min="5898" max="5898" width="13.109375" customWidth="1"/>
    <col min="5899" max="5899" width="8.5546875" customWidth="1"/>
    <col min="5900" max="5900" width="10.5546875" customWidth="1"/>
    <col min="5901" max="5901" width="44.44140625" customWidth="1"/>
    <col min="6147" max="6147" width="6.5546875" customWidth="1"/>
    <col min="6148" max="6148" width="8" customWidth="1"/>
    <col min="6149" max="6149" width="15" customWidth="1"/>
    <col min="6150" max="6150" width="44.109375" customWidth="1"/>
    <col min="6151" max="6151" width="12.109375" customWidth="1"/>
    <col min="6152" max="6152" width="11.6640625" customWidth="1"/>
    <col min="6153" max="6153" width="11.33203125" customWidth="1"/>
    <col min="6154" max="6154" width="13.109375" customWidth="1"/>
    <col min="6155" max="6155" width="8.5546875" customWidth="1"/>
    <col min="6156" max="6156" width="10.5546875" customWidth="1"/>
    <col min="6157" max="6157" width="44.44140625" customWidth="1"/>
    <col min="6403" max="6403" width="6.5546875" customWidth="1"/>
    <col min="6404" max="6404" width="8" customWidth="1"/>
    <col min="6405" max="6405" width="15" customWidth="1"/>
    <col min="6406" max="6406" width="44.109375" customWidth="1"/>
    <col min="6407" max="6407" width="12.109375" customWidth="1"/>
    <col min="6408" max="6408" width="11.6640625" customWidth="1"/>
    <col min="6409" max="6409" width="11.33203125" customWidth="1"/>
    <col min="6410" max="6410" width="13.109375" customWidth="1"/>
    <col min="6411" max="6411" width="8.5546875" customWidth="1"/>
    <col min="6412" max="6412" width="10.5546875" customWidth="1"/>
    <col min="6413" max="6413" width="44.44140625" customWidth="1"/>
    <col min="6659" max="6659" width="6.5546875" customWidth="1"/>
    <col min="6660" max="6660" width="8" customWidth="1"/>
    <col min="6661" max="6661" width="15" customWidth="1"/>
    <col min="6662" max="6662" width="44.109375" customWidth="1"/>
    <col min="6663" max="6663" width="12.109375" customWidth="1"/>
    <col min="6664" max="6664" width="11.6640625" customWidth="1"/>
    <col min="6665" max="6665" width="11.33203125" customWidth="1"/>
    <col min="6666" max="6666" width="13.109375" customWidth="1"/>
    <col min="6667" max="6667" width="8.5546875" customWidth="1"/>
    <col min="6668" max="6668" width="10.5546875" customWidth="1"/>
    <col min="6669" max="6669" width="44.44140625" customWidth="1"/>
    <col min="6915" max="6915" width="6.5546875" customWidth="1"/>
    <col min="6916" max="6916" width="8" customWidth="1"/>
    <col min="6917" max="6917" width="15" customWidth="1"/>
    <col min="6918" max="6918" width="44.109375" customWidth="1"/>
    <col min="6919" max="6919" width="12.109375" customWidth="1"/>
    <col min="6920" max="6920" width="11.6640625" customWidth="1"/>
    <col min="6921" max="6921" width="11.33203125" customWidth="1"/>
    <col min="6922" max="6922" width="13.109375" customWidth="1"/>
    <col min="6923" max="6923" width="8.5546875" customWidth="1"/>
    <col min="6924" max="6924" width="10.5546875" customWidth="1"/>
    <col min="6925" max="6925" width="44.44140625" customWidth="1"/>
    <col min="7171" max="7171" width="6.5546875" customWidth="1"/>
    <col min="7172" max="7172" width="8" customWidth="1"/>
    <col min="7173" max="7173" width="15" customWidth="1"/>
    <col min="7174" max="7174" width="44.109375" customWidth="1"/>
    <col min="7175" max="7175" width="12.109375" customWidth="1"/>
    <col min="7176" max="7176" width="11.6640625" customWidth="1"/>
    <col min="7177" max="7177" width="11.33203125" customWidth="1"/>
    <col min="7178" max="7178" width="13.109375" customWidth="1"/>
    <col min="7179" max="7179" width="8.5546875" customWidth="1"/>
    <col min="7180" max="7180" width="10.5546875" customWidth="1"/>
    <col min="7181" max="7181" width="44.44140625" customWidth="1"/>
    <col min="7427" max="7427" width="6.5546875" customWidth="1"/>
    <col min="7428" max="7428" width="8" customWidth="1"/>
    <col min="7429" max="7429" width="15" customWidth="1"/>
    <col min="7430" max="7430" width="44.109375" customWidth="1"/>
    <col min="7431" max="7431" width="12.109375" customWidth="1"/>
    <col min="7432" max="7432" width="11.6640625" customWidth="1"/>
    <col min="7433" max="7433" width="11.33203125" customWidth="1"/>
    <col min="7434" max="7434" width="13.109375" customWidth="1"/>
    <col min="7435" max="7435" width="8.5546875" customWidth="1"/>
    <col min="7436" max="7436" width="10.5546875" customWidth="1"/>
    <col min="7437" max="7437" width="44.44140625" customWidth="1"/>
    <col min="7683" max="7683" width="6.5546875" customWidth="1"/>
    <col min="7684" max="7684" width="8" customWidth="1"/>
    <col min="7685" max="7685" width="15" customWidth="1"/>
    <col min="7686" max="7686" width="44.109375" customWidth="1"/>
    <col min="7687" max="7687" width="12.109375" customWidth="1"/>
    <col min="7688" max="7688" width="11.6640625" customWidth="1"/>
    <col min="7689" max="7689" width="11.33203125" customWidth="1"/>
    <col min="7690" max="7690" width="13.109375" customWidth="1"/>
    <col min="7691" max="7691" width="8.5546875" customWidth="1"/>
    <col min="7692" max="7692" width="10.5546875" customWidth="1"/>
    <col min="7693" max="7693" width="44.44140625" customWidth="1"/>
    <col min="7939" max="7939" width="6.5546875" customWidth="1"/>
    <col min="7940" max="7940" width="8" customWidth="1"/>
    <col min="7941" max="7941" width="15" customWidth="1"/>
    <col min="7942" max="7942" width="44.109375" customWidth="1"/>
    <col min="7943" max="7943" width="12.109375" customWidth="1"/>
    <col min="7944" max="7944" width="11.6640625" customWidth="1"/>
    <col min="7945" max="7945" width="11.33203125" customWidth="1"/>
    <col min="7946" max="7946" width="13.109375" customWidth="1"/>
    <col min="7947" max="7947" width="8.5546875" customWidth="1"/>
    <col min="7948" max="7948" width="10.5546875" customWidth="1"/>
    <col min="7949" max="7949" width="44.44140625" customWidth="1"/>
    <col min="8195" max="8195" width="6.5546875" customWidth="1"/>
    <col min="8196" max="8196" width="8" customWidth="1"/>
    <col min="8197" max="8197" width="15" customWidth="1"/>
    <col min="8198" max="8198" width="44.109375" customWidth="1"/>
    <col min="8199" max="8199" width="12.109375" customWidth="1"/>
    <col min="8200" max="8200" width="11.6640625" customWidth="1"/>
    <col min="8201" max="8201" width="11.33203125" customWidth="1"/>
    <col min="8202" max="8202" width="13.109375" customWidth="1"/>
    <col min="8203" max="8203" width="8.5546875" customWidth="1"/>
    <col min="8204" max="8204" width="10.5546875" customWidth="1"/>
    <col min="8205" max="8205" width="44.44140625" customWidth="1"/>
    <col min="8451" max="8451" width="6.5546875" customWidth="1"/>
    <col min="8452" max="8452" width="8" customWidth="1"/>
    <col min="8453" max="8453" width="15" customWidth="1"/>
    <col min="8454" max="8454" width="44.109375" customWidth="1"/>
    <col min="8455" max="8455" width="12.109375" customWidth="1"/>
    <col min="8456" max="8456" width="11.6640625" customWidth="1"/>
    <col min="8457" max="8457" width="11.33203125" customWidth="1"/>
    <col min="8458" max="8458" width="13.109375" customWidth="1"/>
    <col min="8459" max="8459" width="8.5546875" customWidth="1"/>
    <col min="8460" max="8460" width="10.5546875" customWidth="1"/>
    <col min="8461" max="8461" width="44.44140625" customWidth="1"/>
    <col min="8707" max="8707" width="6.5546875" customWidth="1"/>
    <col min="8708" max="8708" width="8" customWidth="1"/>
    <col min="8709" max="8709" width="15" customWidth="1"/>
    <col min="8710" max="8710" width="44.109375" customWidth="1"/>
    <col min="8711" max="8711" width="12.109375" customWidth="1"/>
    <col min="8712" max="8712" width="11.6640625" customWidth="1"/>
    <col min="8713" max="8713" width="11.33203125" customWidth="1"/>
    <col min="8714" max="8714" width="13.109375" customWidth="1"/>
    <col min="8715" max="8715" width="8.5546875" customWidth="1"/>
    <col min="8716" max="8716" width="10.5546875" customWidth="1"/>
    <col min="8717" max="8717" width="44.44140625" customWidth="1"/>
    <col min="8963" max="8963" width="6.5546875" customWidth="1"/>
    <col min="8964" max="8964" width="8" customWidth="1"/>
    <col min="8965" max="8965" width="15" customWidth="1"/>
    <col min="8966" max="8966" width="44.109375" customWidth="1"/>
    <col min="8967" max="8967" width="12.109375" customWidth="1"/>
    <col min="8968" max="8968" width="11.6640625" customWidth="1"/>
    <col min="8969" max="8969" width="11.33203125" customWidth="1"/>
    <col min="8970" max="8970" width="13.109375" customWidth="1"/>
    <col min="8971" max="8971" width="8.5546875" customWidth="1"/>
    <col min="8972" max="8972" width="10.5546875" customWidth="1"/>
    <col min="8973" max="8973" width="44.44140625" customWidth="1"/>
    <col min="9219" max="9219" width="6.5546875" customWidth="1"/>
    <col min="9220" max="9220" width="8" customWidth="1"/>
    <col min="9221" max="9221" width="15" customWidth="1"/>
    <col min="9222" max="9222" width="44.109375" customWidth="1"/>
    <col min="9223" max="9223" width="12.109375" customWidth="1"/>
    <col min="9224" max="9224" width="11.6640625" customWidth="1"/>
    <col min="9225" max="9225" width="11.33203125" customWidth="1"/>
    <col min="9226" max="9226" width="13.109375" customWidth="1"/>
    <col min="9227" max="9227" width="8.5546875" customWidth="1"/>
    <col min="9228" max="9228" width="10.5546875" customWidth="1"/>
    <col min="9229" max="9229" width="44.44140625" customWidth="1"/>
    <col min="9475" max="9475" width="6.5546875" customWidth="1"/>
    <col min="9476" max="9476" width="8" customWidth="1"/>
    <col min="9477" max="9477" width="15" customWidth="1"/>
    <col min="9478" max="9478" width="44.109375" customWidth="1"/>
    <col min="9479" max="9479" width="12.109375" customWidth="1"/>
    <col min="9480" max="9480" width="11.6640625" customWidth="1"/>
    <col min="9481" max="9481" width="11.33203125" customWidth="1"/>
    <col min="9482" max="9482" width="13.109375" customWidth="1"/>
    <col min="9483" max="9483" width="8.5546875" customWidth="1"/>
    <col min="9484" max="9484" width="10.5546875" customWidth="1"/>
    <col min="9485" max="9485" width="44.44140625" customWidth="1"/>
    <col min="9731" max="9731" width="6.5546875" customWidth="1"/>
    <col min="9732" max="9732" width="8" customWidth="1"/>
    <col min="9733" max="9733" width="15" customWidth="1"/>
    <col min="9734" max="9734" width="44.109375" customWidth="1"/>
    <col min="9735" max="9735" width="12.109375" customWidth="1"/>
    <col min="9736" max="9736" width="11.6640625" customWidth="1"/>
    <col min="9737" max="9737" width="11.33203125" customWidth="1"/>
    <col min="9738" max="9738" width="13.109375" customWidth="1"/>
    <col min="9739" max="9739" width="8.5546875" customWidth="1"/>
    <col min="9740" max="9740" width="10.5546875" customWidth="1"/>
    <col min="9741" max="9741" width="44.44140625" customWidth="1"/>
    <col min="9987" max="9987" width="6.5546875" customWidth="1"/>
    <col min="9988" max="9988" width="8" customWidth="1"/>
    <col min="9989" max="9989" width="15" customWidth="1"/>
    <col min="9990" max="9990" width="44.109375" customWidth="1"/>
    <col min="9991" max="9991" width="12.109375" customWidth="1"/>
    <col min="9992" max="9992" width="11.6640625" customWidth="1"/>
    <col min="9993" max="9993" width="11.33203125" customWidth="1"/>
    <col min="9994" max="9994" width="13.109375" customWidth="1"/>
    <col min="9995" max="9995" width="8.5546875" customWidth="1"/>
    <col min="9996" max="9996" width="10.5546875" customWidth="1"/>
    <col min="9997" max="9997" width="44.44140625" customWidth="1"/>
    <col min="10243" max="10243" width="6.5546875" customWidth="1"/>
    <col min="10244" max="10244" width="8" customWidth="1"/>
    <col min="10245" max="10245" width="15" customWidth="1"/>
    <col min="10246" max="10246" width="44.109375" customWidth="1"/>
    <col min="10247" max="10247" width="12.109375" customWidth="1"/>
    <col min="10248" max="10248" width="11.6640625" customWidth="1"/>
    <col min="10249" max="10249" width="11.33203125" customWidth="1"/>
    <col min="10250" max="10250" width="13.109375" customWidth="1"/>
    <col min="10251" max="10251" width="8.5546875" customWidth="1"/>
    <col min="10252" max="10252" width="10.5546875" customWidth="1"/>
    <col min="10253" max="10253" width="44.44140625" customWidth="1"/>
    <col min="10499" max="10499" width="6.5546875" customWidth="1"/>
    <col min="10500" max="10500" width="8" customWidth="1"/>
    <col min="10501" max="10501" width="15" customWidth="1"/>
    <col min="10502" max="10502" width="44.109375" customWidth="1"/>
    <col min="10503" max="10503" width="12.109375" customWidth="1"/>
    <col min="10504" max="10504" width="11.6640625" customWidth="1"/>
    <col min="10505" max="10505" width="11.33203125" customWidth="1"/>
    <col min="10506" max="10506" width="13.109375" customWidth="1"/>
    <col min="10507" max="10507" width="8.5546875" customWidth="1"/>
    <col min="10508" max="10508" width="10.5546875" customWidth="1"/>
    <col min="10509" max="10509" width="44.44140625" customWidth="1"/>
    <col min="10755" max="10755" width="6.5546875" customWidth="1"/>
    <col min="10756" max="10756" width="8" customWidth="1"/>
    <col min="10757" max="10757" width="15" customWidth="1"/>
    <col min="10758" max="10758" width="44.109375" customWidth="1"/>
    <col min="10759" max="10759" width="12.109375" customWidth="1"/>
    <col min="10760" max="10760" width="11.6640625" customWidth="1"/>
    <col min="10761" max="10761" width="11.33203125" customWidth="1"/>
    <col min="10762" max="10762" width="13.109375" customWidth="1"/>
    <col min="10763" max="10763" width="8.5546875" customWidth="1"/>
    <col min="10764" max="10764" width="10.5546875" customWidth="1"/>
    <col min="10765" max="10765" width="44.44140625" customWidth="1"/>
    <col min="11011" max="11011" width="6.5546875" customWidth="1"/>
    <col min="11012" max="11012" width="8" customWidth="1"/>
    <col min="11013" max="11013" width="15" customWidth="1"/>
    <col min="11014" max="11014" width="44.109375" customWidth="1"/>
    <col min="11015" max="11015" width="12.109375" customWidth="1"/>
    <col min="11016" max="11016" width="11.6640625" customWidth="1"/>
    <col min="11017" max="11017" width="11.33203125" customWidth="1"/>
    <col min="11018" max="11018" width="13.109375" customWidth="1"/>
    <col min="11019" max="11019" width="8.5546875" customWidth="1"/>
    <col min="11020" max="11020" width="10.5546875" customWidth="1"/>
    <col min="11021" max="11021" width="44.44140625" customWidth="1"/>
    <col min="11267" max="11267" width="6.5546875" customWidth="1"/>
    <col min="11268" max="11268" width="8" customWidth="1"/>
    <col min="11269" max="11269" width="15" customWidth="1"/>
    <col min="11270" max="11270" width="44.109375" customWidth="1"/>
    <col min="11271" max="11271" width="12.109375" customWidth="1"/>
    <col min="11272" max="11272" width="11.6640625" customWidth="1"/>
    <col min="11273" max="11273" width="11.33203125" customWidth="1"/>
    <col min="11274" max="11274" width="13.109375" customWidth="1"/>
    <col min="11275" max="11275" width="8.5546875" customWidth="1"/>
    <col min="11276" max="11276" width="10.5546875" customWidth="1"/>
    <col min="11277" max="11277" width="44.44140625" customWidth="1"/>
    <col min="11523" max="11523" width="6.5546875" customWidth="1"/>
    <col min="11524" max="11524" width="8" customWidth="1"/>
    <col min="11525" max="11525" width="15" customWidth="1"/>
    <col min="11526" max="11526" width="44.109375" customWidth="1"/>
    <col min="11527" max="11527" width="12.109375" customWidth="1"/>
    <col min="11528" max="11528" width="11.6640625" customWidth="1"/>
    <col min="11529" max="11529" width="11.33203125" customWidth="1"/>
    <col min="11530" max="11530" width="13.109375" customWidth="1"/>
    <col min="11531" max="11531" width="8.5546875" customWidth="1"/>
    <col min="11532" max="11532" width="10.5546875" customWidth="1"/>
    <col min="11533" max="11533" width="44.44140625" customWidth="1"/>
    <col min="11779" max="11779" width="6.5546875" customWidth="1"/>
    <col min="11780" max="11780" width="8" customWidth="1"/>
    <col min="11781" max="11781" width="15" customWidth="1"/>
    <col min="11782" max="11782" width="44.109375" customWidth="1"/>
    <col min="11783" max="11783" width="12.109375" customWidth="1"/>
    <col min="11784" max="11784" width="11.6640625" customWidth="1"/>
    <col min="11785" max="11785" width="11.33203125" customWidth="1"/>
    <col min="11786" max="11786" width="13.109375" customWidth="1"/>
    <col min="11787" max="11787" width="8.5546875" customWidth="1"/>
    <col min="11788" max="11788" width="10.5546875" customWidth="1"/>
    <col min="11789" max="11789" width="44.44140625" customWidth="1"/>
    <col min="12035" max="12035" width="6.5546875" customWidth="1"/>
    <col min="12036" max="12036" width="8" customWidth="1"/>
    <col min="12037" max="12037" width="15" customWidth="1"/>
    <col min="12038" max="12038" width="44.109375" customWidth="1"/>
    <col min="12039" max="12039" width="12.109375" customWidth="1"/>
    <col min="12040" max="12040" width="11.6640625" customWidth="1"/>
    <col min="12041" max="12041" width="11.33203125" customWidth="1"/>
    <col min="12042" max="12042" width="13.109375" customWidth="1"/>
    <col min="12043" max="12043" width="8.5546875" customWidth="1"/>
    <col min="12044" max="12044" width="10.5546875" customWidth="1"/>
    <col min="12045" max="12045" width="44.44140625" customWidth="1"/>
    <col min="12291" max="12291" width="6.5546875" customWidth="1"/>
    <col min="12292" max="12292" width="8" customWidth="1"/>
    <col min="12293" max="12293" width="15" customWidth="1"/>
    <col min="12294" max="12294" width="44.109375" customWidth="1"/>
    <col min="12295" max="12295" width="12.109375" customWidth="1"/>
    <col min="12296" max="12296" width="11.6640625" customWidth="1"/>
    <col min="12297" max="12297" width="11.33203125" customWidth="1"/>
    <col min="12298" max="12298" width="13.109375" customWidth="1"/>
    <col min="12299" max="12299" width="8.5546875" customWidth="1"/>
    <col min="12300" max="12300" width="10.5546875" customWidth="1"/>
    <col min="12301" max="12301" width="44.44140625" customWidth="1"/>
    <col min="12547" max="12547" width="6.5546875" customWidth="1"/>
    <col min="12548" max="12548" width="8" customWidth="1"/>
    <col min="12549" max="12549" width="15" customWidth="1"/>
    <col min="12550" max="12550" width="44.109375" customWidth="1"/>
    <col min="12551" max="12551" width="12.109375" customWidth="1"/>
    <col min="12552" max="12552" width="11.6640625" customWidth="1"/>
    <col min="12553" max="12553" width="11.33203125" customWidth="1"/>
    <col min="12554" max="12554" width="13.109375" customWidth="1"/>
    <col min="12555" max="12555" width="8.5546875" customWidth="1"/>
    <col min="12556" max="12556" width="10.5546875" customWidth="1"/>
    <col min="12557" max="12557" width="44.44140625" customWidth="1"/>
    <col min="12803" max="12803" width="6.5546875" customWidth="1"/>
    <col min="12804" max="12804" width="8" customWidth="1"/>
    <col min="12805" max="12805" width="15" customWidth="1"/>
    <col min="12806" max="12806" width="44.109375" customWidth="1"/>
    <col min="12807" max="12807" width="12.109375" customWidth="1"/>
    <col min="12808" max="12808" width="11.6640625" customWidth="1"/>
    <col min="12809" max="12809" width="11.33203125" customWidth="1"/>
    <col min="12810" max="12810" width="13.109375" customWidth="1"/>
    <col min="12811" max="12811" width="8.5546875" customWidth="1"/>
    <col min="12812" max="12812" width="10.5546875" customWidth="1"/>
    <col min="12813" max="12813" width="44.44140625" customWidth="1"/>
    <col min="13059" max="13059" width="6.5546875" customWidth="1"/>
    <col min="13060" max="13060" width="8" customWidth="1"/>
    <col min="13061" max="13061" width="15" customWidth="1"/>
    <col min="13062" max="13062" width="44.109375" customWidth="1"/>
    <col min="13063" max="13063" width="12.109375" customWidth="1"/>
    <col min="13064" max="13064" width="11.6640625" customWidth="1"/>
    <col min="13065" max="13065" width="11.33203125" customWidth="1"/>
    <col min="13066" max="13066" width="13.109375" customWidth="1"/>
    <col min="13067" max="13067" width="8.5546875" customWidth="1"/>
    <col min="13068" max="13068" width="10.5546875" customWidth="1"/>
    <col min="13069" max="13069" width="44.44140625" customWidth="1"/>
    <col min="13315" max="13315" width="6.5546875" customWidth="1"/>
    <col min="13316" max="13316" width="8" customWidth="1"/>
    <col min="13317" max="13317" width="15" customWidth="1"/>
    <col min="13318" max="13318" width="44.109375" customWidth="1"/>
    <col min="13319" max="13319" width="12.109375" customWidth="1"/>
    <col min="13320" max="13320" width="11.6640625" customWidth="1"/>
    <col min="13321" max="13321" width="11.33203125" customWidth="1"/>
    <col min="13322" max="13322" width="13.109375" customWidth="1"/>
    <col min="13323" max="13323" width="8.5546875" customWidth="1"/>
    <col min="13324" max="13324" width="10.5546875" customWidth="1"/>
    <col min="13325" max="13325" width="44.44140625" customWidth="1"/>
    <col min="13571" max="13571" width="6.5546875" customWidth="1"/>
    <col min="13572" max="13572" width="8" customWidth="1"/>
    <col min="13573" max="13573" width="15" customWidth="1"/>
    <col min="13574" max="13574" width="44.109375" customWidth="1"/>
    <col min="13575" max="13575" width="12.109375" customWidth="1"/>
    <col min="13576" max="13576" width="11.6640625" customWidth="1"/>
    <col min="13577" max="13577" width="11.33203125" customWidth="1"/>
    <col min="13578" max="13578" width="13.109375" customWidth="1"/>
    <col min="13579" max="13579" width="8.5546875" customWidth="1"/>
    <col min="13580" max="13580" width="10.5546875" customWidth="1"/>
    <col min="13581" max="13581" width="44.44140625" customWidth="1"/>
    <col min="13827" max="13827" width="6.5546875" customWidth="1"/>
    <col min="13828" max="13828" width="8" customWidth="1"/>
    <col min="13829" max="13829" width="15" customWidth="1"/>
    <col min="13830" max="13830" width="44.109375" customWidth="1"/>
    <col min="13831" max="13831" width="12.109375" customWidth="1"/>
    <col min="13832" max="13832" width="11.6640625" customWidth="1"/>
    <col min="13833" max="13833" width="11.33203125" customWidth="1"/>
    <col min="13834" max="13834" width="13.109375" customWidth="1"/>
    <col min="13835" max="13835" width="8.5546875" customWidth="1"/>
    <col min="13836" max="13836" width="10.5546875" customWidth="1"/>
    <col min="13837" max="13837" width="44.44140625" customWidth="1"/>
    <col min="14083" max="14083" width="6.5546875" customWidth="1"/>
    <col min="14084" max="14084" width="8" customWidth="1"/>
    <col min="14085" max="14085" width="15" customWidth="1"/>
    <col min="14086" max="14086" width="44.109375" customWidth="1"/>
    <col min="14087" max="14087" width="12.109375" customWidth="1"/>
    <col min="14088" max="14088" width="11.6640625" customWidth="1"/>
    <col min="14089" max="14089" width="11.33203125" customWidth="1"/>
    <col min="14090" max="14090" width="13.109375" customWidth="1"/>
    <col min="14091" max="14091" width="8.5546875" customWidth="1"/>
    <col min="14092" max="14092" width="10.5546875" customWidth="1"/>
    <col min="14093" max="14093" width="44.44140625" customWidth="1"/>
    <col min="14339" max="14339" width="6.5546875" customWidth="1"/>
    <col min="14340" max="14340" width="8" customWidth="1"/>
    <col min="14341" max="14341" width="15" customWidth="1"/>
    <col min="14342" max="14342" width="44.109375" customWidth="1"/>
    <col min="14343" max="14343" width="12.109375" customWidth="1"/>
    <col min="14344" max="14344" width="11.6640625" customWidth="1"/>
    <col min="14345" max="14345" width="11.33203125" customWidth="1"/>
    <col min="14346" max="14346" width="13.109375" customWidth="1"/>
    <col min="14347" max="14347" width="8.5546875" customWidth="1"/>
    <col min="14348" max="14348" width="10.5546875" customWidth="1"/>
    <col min="14349" max="14349" width="44.44140625" customWidth="1"/>
    <col min="14595" max="14595" width="6.5546875" customWidth="1"/>
    <col min="14596" max="14596" width="8" customWidth="1"/>
    <col min="14597" max="14597" width="15" customWidth="1"/>
    <col min="14598" max="14598" width="44.109375" customWidth="1"/>
    <col min="14599" max="14599" width="12.109375" customWidth="1"/>
    <col min="14600" max="14600" width="11.6640625" customWidth="1"/>
    <col min="14601" max="14601" width="11.33203125" customWidth="1"/>
    <col min="14602" max="14602" width="13.109375" customWidth="1"/>
    <col min="14603" max="14603" width="8.5546875" customWidth="1"/>
    <col min="14604" max="14604" width="10.5546875" customWidth="1"/>
    <col min="14605" max="14605" width="44.44140625" customWidth="1"/>
    <col min="14851" max="14851" width="6.5546875" customWidth="1"/>
    <col min="14852" max="14852" width="8" customWidth="1"/>
    <col min="14853" max="14853" width="15" customWidth="1"/>
    <col min="14854" max="14854" width="44.109375" customWidth="1"/>
    <col min="14855" max="14855" width="12.109375" customWidth="1"/>
    <col min="14856" max="14856" width="11.6640625" customWidth="1"/>
    <col min="14857" max="14857" width="11.33203125" customWidth="1"/>
    <col min="14858" max="14858" width="13.109375" customWidth="1"/>
    <col min="14859" max="14859" width="8.5546875" customWidth="1"/>
    <col min="14860" max="14860" width="10.5546875" customWidth="1"/>
    <col min="14861" max="14861" width="44.44140625" customWidth="1"/>
    <col min="15107" max="15107" width="6.5546875" customWidth="1"/>
    <col min="15108" max="15108" width="8" customWidth="1"/>
    <col min="15109" max="15109" width="15" customWidth="1"/>
    <col min="15110" max="15110" width="44.109375" customWidth="1"/>
    <col min="15111" max="15111" width="12.109375" customWidth="1"/>
    <col min="15112" max="15112" width="11.6640625" customWidth="1"/>
    <col min="15113" max="15113" width="11.33203125" customWidth="1"/>
    <col min="15114" max="15114" width="13.109375" customWidth="1"/>
    <col min="15115" max="15115" width="8.5546875" customWidth="1"/>
    <col min="15116" max="15116" width="10.5546875" customWidth="1"/>
    <col min="15117" max="15117" width="44.44140625" customWidth="1"/>
    <col min="15363" max="15363" width="6.5546875" customWidth="1"/>
    <col min="15364" max="15364" width="8" customWidth="1"/>
    <col min="15365" max="15365" width="15" customWidth="1"/>
    <col min="15366" max="15366" width="44.109375" customWidth="1"/>
    <col min="15367" max="15367" width="12.109375" customWidth="1"/>
    <col min="15368" max="15368" width="11.6640625" customWidth="1"/>
    <col min="15369" max="15369" width="11.33203125" customWidth="1"/>
    <col min="15370" max="15370" width="13.109375" customWidth="1"/>
    <col min="15371" max="15371" width="8.5546875" customWidth="1"/>
    <col min="15372" max="15372" width="10.5546875" customWidth="1"/>
    <col min="15373" max="15373" width="44.44140625" customWidth="1"/>
    <col min="15619" max="15619" width="6.5546875" customWidth="1"/>
    <col min="15620" max="15620" width="8" customWidth="1"/>
    <col min="15621" max="15621" width="15" customWidth="1"/>
    <col min="15622" max="15622" width="44.109375" customWidth="1"/>
    <col min="15623" max="15623" width="12.109375" customWidth="1"/>
    <col min="15624" max="15624" width="11.6640625" customWidth="1"/>
    <col min="15625" max="15625" width="11.33203125" customWidth="1"/>
    <col min="15626" max="15626" width="13.109375" customWidth="1"/>
    <col min="15627" max="15627" width="8.5546875" customWidth="1"/>
    <col min="15628" max="15628" width="10.5546875" customWidth="1"/>
    <col min="15629" max="15629" width="44.44140625" customWidth="1"/>
    <col min="15875" max="15875" width="6.5546875" customWidth="1"/>
    <col min="15876" max="15876" width="8" customWidth="1"/>
    <col min="15877" max="15877" width="15" customWidth="1"/>
    <col min="15878" max="15878" width="44.109375" customWidth="1"/>
    <col min="15879" max="15879" width="12.109375" customWidth="1"/>
    <col min="15880" max="15880" width="11.6640625" customWidth="1"/>
    <col min="15881" max="15881" width="11.33203125" customWidth="1"/>
    <col min="15882" max="15882" width="13.109375" customWidth="1"/>
    <col min="15883" max="15883" width="8.5546875" customWidth="1"/>
    <col min="15884" max="15884" width="10.5546875" customWidth="1"/>
    <col min="15885" max="15885" width="44.44140625" customWidth="1"/>
    <col min="16131" max="16131" width="6.5546875" customWidth="1"/>
    <col min="16132" max="16132" width="8" customWidth="1"/>
    <col min="16133" max="16133" width="15" customWidth="1"/>
    <col min="16134" max="16134" width="44.109375" customWidth="1"/>
    <col min="16135" max="16135" width="12.109375" customWidth="1"/>
    <col min="16136" max="16136" width="11.6640625" customWidth="1"/>
    <col min="16137" max="16137" width="11.33203125" customWidth="1"/>
    <col min="16138" max="16138" width="13.109375" customWidth="1"/>
    <col min="16139" max="16139" width="8.5546875" customWidth="1"/>
    <col min="16140" max="16140" width="10.5546875" customWidth="1"/>
    <col min="16141" max="16141" width="44.44140625" customWidth="1"/>
  </cols>
  <sheetData>
    <row r="1" spans="1:20" s="1" customFormat="1" ht="24.75" customHeight="1" x14ac:dyDescent="0.3">
      <c r="A1" s="26"/>
      <c r="B1" s="27" t="s">
        <v>0</v>
      </c>
      <c r="C1" s="27"/>
      <c r="D1" s="28"/>
      <c r="E1" s="28"/>
      <c r="F1" s="66" t="s">
        <v>129</v>
      </c>
      <c r="G1" s="67"/>
      <c r="H1" s="67"/>
      <c r="I1" s="67"/>
      <c r="J1" s="67"/>
      <c r="K1" s="67"/>
      <c r="L1" s="67"/>
      <c r="M1" s="67"/>
      <c r="N1" s="28"/>
      <c r="O1" s="28"/>
      <c r="P1" s="28"/>
      <c r="Q1" s="28"/>
      <c r="R1" s="28"/>
      <c r="S1" s="28"/>
      <c r="T1" s="28"/>
    </row>
    <row r="2" spans="1:20" s="2" customFormat="1" ht="12.75" customHeight="1" x14ac:dyDescent="0.3">
      <c r="A2" s="29"/>
      <c r="B2" s="30" t="s">
        <v>1</v>
      </c>
      <c r="C2" s="30"/>
      <c r="D2" s="31"/>
      <c r="E2" s="31"/>
      <c r="F2" s="29"/>
      <c r="G2" s="29"/>
      <c r="H2" s="31"/>
      <c r="I2" s="3"/>
      <c r="J2" s="29"/>
      <c r="K2" s="29"/>
      <c r="L2" s="29"/>
      <c r="M2" s="31"/>
      <c r="N2" s="31"/>
      <c r="O2" s="31"/>
      <c r="P2" s="31"/>
      <c r="Q2" s="31"/>
      <c r="R2" s="31"/>
      <c r="S2" s="31"/>
      <c r="T2" s="31"/>
    </row>
    <row r="3" spans="1:20" x14ac:dyDescent="0.3">
      <c r="B3" s="33" t="s">
        <v>2</v>
      </c>
      <c r="C3" s="33"/>
    </row>
    <row r="4" spans="1:20" x14ac:dyDescent="0.3">
      <c r="B4" s="34"/>
      <c r="C4" s="34"/>
    </row>
    <row r="5" spans="1:20" s="57" customFormat="1" ht="49.5" customHeight="1" x14ac:dyDescent="0.3">
      <c r="A5" s="35"/>
      <c r="B5" s="35" t="s">
        <v>3</v>
      </c>
      <c r="C5" s="35" t="s">
        <v>4</v>
      </c>
      <c r="D5" s="35" t="s">
        <v>121</v>
      </c>
      <c r="E5" s="35" t="s">
        <v>5</v>
      </c>
      <c r="F5" s="36" t="s">
        <v>6</v>
      </c>
      <c r="G5" s="36" t="s">
        <v>7</v>
      </c>
      <c r="H5" s="36" t="s">
        <v>8</v>
      </c>
      <c r="I5" s="65" t="s">
        <v>9</v>
      </c>
      <c r="J5" s="37" t="s">
        <v>10</v>
      </c>
      <c r="K5" s="38" t="s">
        <v>11</v>
      </c>
      <c r="L5" s="38" t="s">
        <v>107</v>
      </c>
      <c r="M5" s="37" t="s">
        <v>12</v>
      </c>
      <c r="N5" s="56"/>
      <c r="O5" s="56"/>
      <c r="P5" s="56"/>
      <c r="Q5" s="56"/>
      <c r="R5" s="56"/>
      <c r="S5" s="56"/>
      <c r="T5" s="56"/>
    </row>
    <row r="6" spans="1:20" s="57" customFormat="1" ht="49.5" customHeight="1" x14ac:dyDescent="0.3">
      <c r="A6" s="35"/>
      <c r="B6" s="35"/>
      <c r="C6" s="35"/>
      <c r="D6" s="36"/>
      <c r="E6" s="35"/>
      <c r="F6" s="36"/>
      <c r="G6" s="36"/>
      <c r="H6" s="36"/>
      <c r="I6" s="65"/>
      <c r="J6" s="37"/>
      <c r="K6" s="38"/>
      <c r="L6" s="38"/>
      <c r="M6" s="58"/>
      <c r="N6" s="56"/>
      <c r="O6" s="56"/>
      <c r="P6" s="56"/>
      <c r="Q6" s="56"/>
      <c r="R6" s="56"/>
      <c r="S6" s="56"/>
      <c r="T6" s="56"/>
    </row>
    <row r="7" spans="1:20" s="47" customFormat="1" ht="49.5" customHeight="1" x14ac:dyDescent="0.3">
      <c r="A7" s="48">
        <v>1</v>
      </c>
      <c r="B7" s="55" t="s">
        <v>13</v>
      </c>
      <c r="C7" s="55" t="s">
        <v>122</v>
      </c>
      <c r="D7" s="43" t="s">
        <v>20</v>
      </c>
      <c r="E7" s="48" t="s">
        <v>15</v>
      </c>
      <c r="F7" s="53" t="s">
        <v>14</v>
      </c>
      <c r="G7" s="59">
        <v>42328</v>
      </c>
      <c r="H7" s="59">
        <v>42396</v>
      </c>
      <c r="I7" s="44">
        <f t="shared" ref="I7:I63" si="0">H7-G7</f>
        <v>68</v>
      </c>
      <c r="J7" s="44">
        <v>20</v>
      </c>
      <c r="K7" s="45">
        <f>I7-J7</f>
        <v>48</v>
      </c>
      <c r="L7" s="45" t="s">
        <v>108</v>
      </c>
      <c r="M7" s="43" t="s">
        <v>109</v>
      </c>
      <c r="N7" s="46"/>
      <c r="O7" s="46"/>
      <c r="P7" s="46"/>
      <c r="Q7" s="46"/>
      <c r="R7" s="46"/>
      <c r="S7" s="46"/>
      <c r="T7" s="46"/>
    </row>
    <row r="8" spans="1:20" s="47" customFormat="1" ht="49.5" customHeight="1" x14ac:dyDescent="0.3">
      <c r="A8" s="48">
        <f>+A7+1</f>
        <v>2</v>
      </c>
      <c r="B8" s="55" t="s">
        <v>13</v>
      </c>
      <c r="C8" s="55" t="s">
        <v>122</v>
      </c>
      <c r="D8" s="43" t="s">
        <v>22</v>
      </c>
      <c r="E8" s="48" t="s">
        <v>16</v>
      </c>
      <c r="F8" s="55" t="s">
        <v>14</v>
      </c>
      <c r="G8" s="59">
        <v>42321</v>
      </c>
      <c r="H8" s="59">
        <v>42396</v>
      </c>
      <c r="I8" s="44">
        <f t="shared" si="0"/>
        <v>75</v>
      </c>
      <c r="J8" s="43">
        <v>20</v>
      </c>
      <c r="K8" s="43">
        <f t="shared" ref="K8:K63" si="1">I8-20</f>
        <v>55</v>
      </c>
      <c r="L8" s="45" t="s">
        <v>108</v>
      </c>
      <c r="M8" s="43" t="s">
        <v>105</v>
      </c>
      <c r="N8" s="46"/>
      <c r="O8" s="46"/>
      <c r="P8" s="46"/>
      <c r="Q8" s="46"/>
      <c r="R8" s="46"/>
      <c r="S8" s="46"/>
      <c r="T8" s="46"/>
    </row>
    <row r="9" spans="1:20" s="47" customFormat="1" ht="49.5" customHeight="1" x14ac:dyDescent="0.3">
      <c r="A9" s="48">
        <f t="shared" ref="A9:A63" si="2">+A8+1</f>
        <v>3</v>
      </c>
      <c r="B9" s="55" t="s">
        <v>13</v>
      </c>
      <c r="C9" s="55" t="s">
        <v>122</v>
      </c>
      <c r="D9" s="53" t="s">
        <v>21</v>
      </c>
      <c r="E9" s="48" t="s">
        <v>17</v>
      </c>
      <c r="F9" s="55" t="s">
        <v>14</v>
      </c>
      <c r="G9" s="59">
        <v>42338</v>
      </c>
      <c r="H9" s="59">
        <v>42421</v>
      </c>
      <c r="I9" s="43">
        <f t="shared" si="0"/>
        <v>83</v>
      </c>
      <c r="J9" s="43">
        <v>20</v>
      </c>
      <c r="K9" s="43">
        <f t="shared" si="1"/>
        <v>63</v>
      </c>
      <c r="L9" s="43" t="s">
        <v>108</v>
      </c>
      <c r="M9" s="43" t="s">
        <v>110</v>
      </c>
      <c r="N9" s="46"/>
      <c r="O9" s="46"/>
      <c r="P9" s="46"/>
      <c r="Q9" s="46"/>
      <c r="R9" s="46"/>
      <c r="S9" s="46"/>
      <c r="T9" s="46"/>
    </row>
    <row r="10" spans="1:20" s="47" customFormat="1" ht="49.5" customHeight="1" x14ac:dyDescent="0.3">
      <c r="A10" s="48">
        <f t="shared" si="2"/>
        <v>4</v>
      </c>
      <c r="B10" s="55" t="s">
        <v>13</v>
      </c>
      <c r="C10" s="55" t="s">
        <v>122</v>
      </c>
      <c r="D10" s="53" t="s">
        <v>23</v>
      </c>
      <c r="E10" s="53" t="s">
        <v>18</v>
      </c>
      <c r="F10" s="55" t="s">
        <v>14</v>
      </c>
      <c r="G10" s="59">
        <v>42338</v>
      </c>
      <c r="H10" s="59">
        <v>42421</v>
      </c>
      <c r="I10" s="48">
        <f t="shared" si="0"/>
        <v>83</v>
      </c>
      <c r="J10" s="43">
        <v>20</v>
      </c>
      <c r="K10" s="43">
        <f t="shared" si="1"/>
        <v>63</v>
      </c>
      <c r="L10" s="43" t="s">
        <v>108</v>
      </c>
      <c r="M10" s="43" t="s">
        <v>111</v>
      </c>
      <c r="N10" s="46"/>
      <c r="O10" s="46"/>
      <c r="P10" s="46"/>
      <c r="Q10" s="46"/>
      <c r="R10" s="46"/>
      <c r="S10" s="46"/>
      <c r="T10" s="46"/>
    </row>
    <row r="11" spans="1:20" s="47" customFormat="1" ht="49.5" customHeight="1" x14ac:dyDescent="0.3">
      <c r="A11" s="48">
        <f t="shared" si="2"/>
        <v>5</v>
      </c>
      <c r="B11" s="55" t="s">
        <v>13</v>
      </c>
      <c r="C11" s="55" t="s">
        <v>122</v>
      </c>
      <c r="D11" s="43" t="s">
        <v>24</v>
      </c>
      <c r="E11" s="53" t="s">
        <v>19</v>
      </c>
      <c r="F11" s="55" t="s">
        <v>14</v>
      </c>
      <c r="G11" s="59">
        <v>42349</v>
      </c>
      <c r="H11" s="59">
        <v>42398</v>
      </c>
      <c r="I11" s="43">
        <f t="shared" si="0"/>
        <v>49</v>
      </c>
      <c r="J11" s="43">
        <v>20</v>
      </c>
      <c r="K11" s="43">
        <f t="shared" si="1"/>
        <v>29</v>
      </c>
      <c r="L11" s="43" t="s">
        <v>108</v>
      </c>
      <c r="M11" s="43" t="s">
        <v>113</v>
      </c>
      <c r="N11" s="46"/>
      <c r="O11" s="46"/>
      <c r="P11" s="46"/>
      <c r="Q11" s="46"/>
      <c r="R11" s="46"/>
      <c r="S11" s="46"/>
      <c r="T11" s="46"/>
    </row>
    <row r="12" spans="1:20" s="47" customFormat="1" ht="49.5" hidden="1" customHeight="1" x14ac:dyDescent="0.3">
      <c r="A12" s="48">
        <f t="shared" si="2"/>
        <v>6</v>
      </c>
      <c r="B12" s="55" t="s">
        <v>13</v>
      </c>
      <c r="C12" s="55" t="s">
        <v>126</v>
      </c>
      <c r="D12" s="53" t="s">
        <v>26</v>
      </c>
      <c r="E12" s="53" t="s">
        <v>25</v>
      </c>
      <c r="F12" s="55" t="s">
        <v>14</v>
      </c>
      <c r="G12" s="55">
        <v>42333</v>
      </c>
      <c r="H12" s="55">
        <v>42404</v>
      </c>
      <c r="I12" s="43">
        <f t="shared" si="0"/>
        <v>71</v>
      </c>
      <c r="J12" s="43">
        <v>30</v>
      </c>
      <c r="K12" s="43">
        <f>I12-30</f>
        <v>41</v>
      </c>
      <c r="L12" s="43" t="s">
        <v>108</v>
      </c>
      <c r="M12" s="43" t="s">
        <v>112</v>
      </c>
      <c r="N12" s="46"/>
      <c r="O12" s="46"/>
      <c r="P12" s="46"/>
      <c r="Q12" s="46"/>
      <c r="R12" s="46"/>
      <c r="S12" s="46"/>
      <c r="T12" s="46"/>
    </row>
    <row r="13" spans="1:20" s="47" customFormat="1" ht="49.5" customHeight="1" x14ac:dyDescent="0.3">
      <c r="A13" s="48">
        <f t="shared" si="2"/>
        <v>7</v>
      </c>
      <c r="B13" s="55" t="s">
        <v>13</v>
      </c>
      <c r="C13" s="55" t="s">
        <v>122</v>
      </c>
      <c r="D13" s="53" t="s">
        <v>28</v>
      </c>
      <c r="E13" s="53" t="s">
        <v>27</v>
      </c>
      <c r="F13" s="55" t="s">
        <v>14</v>
      </c>
      <c r="G13" s="55">
        <v>42321</v>
      </c>
      <c r="H13" s="55">
        <v>42381</v>
      </c>
      <c r="I13" s="43">
        <f t="shared" si="0"/>
        <v>60</v>
      </c>
      <c r="J13" s="43">
        <v>20</v>
      </c>
      <c r="K13" s="43">
        <f>I13-30</f>
        <v>30</v>
      </c>
      <c r="L13" s="43" t="s">
        <v>108</v>
      </c>
      <c r="M13" s="43" t="s">
        <v>113</v>
      </c>
      <c r="N13" s="46"/>
      <c r="O13" s="46"/>
      <c r="P13" s="46"/>
      <c r="Q13" s="46"/>
      <c r="R13" s="46"/>
      <c r="S13" s="46"/>
      <c r="T13" s="46"/>
    </row>
    <row r="14" spans="1:20" s="47" customFormat="1" ht="49.5" hidden="1" customHeight="1" x14ac:dyDescent="0.3">
      <c r="A14" s="48">
        <f t="shared" si="2"/>
        <v>8</v>
      </c>
      <c r="B14" s="55" t="s">
        <v>13</v>
      </c>
      <c r="C14" s="55" t="s">
        <v>126</v>
      </c>
      <c r="D14" s="53" t="s">
        <v>30</v>
      </c>
      <c r="E14" s="53" t="s">
        <v>29</v>
      </c>
      <c r="F14" s="55" t="s">
        <v>14</v>
      </c>
      <c r="G14" s="55">
        <v>42381</v>
      </c>
      <c r="H14" s="55">
        <v>42404</v>
      </c>
      <c r="I14" s="43">
        <f t="shared" si="0"/>
        <v>23</v>
      </c>
      <c r="J14" s="43">
        <v>30</v>
      </c>
      <c r="K14" s="43">
        <f>I14-30</f>
        <v>-7</v>
      </c>
      <c r="L14" s="43" t="s">
        <v>103</v>
      </c>
      <c r="M14" s="43"/>
      <c r="N14" s="46"/>
      <c r="O14" s="46"/>
      <c r="P14" s="46"/>
      <c r="Q14" s="46"/>
      <c r="R14" s="46"/>
      <c r="S14" s="46"/>
      <c r="T14" s="46"/>
    </row>
    <row r="15" spans="1:20" s="47" customFormat="1" ht="49.5" customHeight="1" x14ac:dyDescent="0.3">
      <c r="A15" s="48">
        <f t="shared" si="2"/>
        <v>9</v>
      </c>
      <c r="B15" s="55" t="s">
        <v>13</v>
      </c>
      <c r="C15" s="55" t="s">
        <v>122</v>
      </c>
      <c r="D15" s="53" t="s">
        <v>35</v>
      </c>
      <c r="E15" s="53" t="s">
        <v>31</v>
      </c>
      <c r="F15" s="55" t="s">
        <v>14</v>
      </c>
      <c r="G15" s="55">
        <v>42349</v>
      </c>
      <c r="H15" s="55">
        <v>42398</v>
      </c>
      <c r="I15" s="43">
        <f t="shared" si="0"/>
        <v>49</v>
      </c>
      <c r="J15" s="43">
        <v>20</v>
      </c>
      <c r="K15" s="43">
        <f t="shared" si="1"/>
        <v>29</v>
      </c>
      <c r="L15" s="43" t="s">
        <v>103</v>
      </c>
      <c r="M15" s="43" t="s">
        <v>114</v>
      </c>
      <c r="N15" s="46"/>
      <c r="O15" s="46"/>
      <c r="P15" s="46"/>
      <c r="Q15" s="46"/>
      <c r="R15" s="46"/>
      <c r="S15" s="46"/>
      <c r="T15" s="46"/>
    </row>
    <row r="16" spans="1:20" s="47" customFormat="1" ht="49.5" customHeight="1" x14ac:dyDescent="0.3">
      <c r="A16" s="48">
        <f t="shared" si="2"/>
        <v>10</v>
      </c>
      <c r="B16" s="55" t="s">
        <v>13</v>
      </c>
      <c r="C16" s="55" t="s">
        <v>122</v>
      </c>
      <c r="D16" s="53" t="s">
        <v>36</v>
      </c>
      <c r="E16" s="53" t="s">
        <v>32</v>
      </c>
      <c r="F16" s="55" t="s">
        <v>14</v>
      </c>
      <c r="G16" s="55">
        <v>42349</v>
      </c>
      <c r="H16" s="55">
        <v>42398</v>
      </c>
      <c r="I16" s="43">
        <f t="shared" si="0"/>
        <v>49</v>
      </c>
      <c r="J16" s="43">
        <v>20</v>
      </c>
      <c r="K16" s="43">
        <f t="shared" si="1"/>
        <v>29</v>
      </c>
      <c r="L16" s="43" t="s">
        <v>103</v>
      </c>
      <c r="M16" s="43" t="s">
        <v>115</v>
      </c>
      <c r="N16" s="46"/>
      <c r="O16" s="46"/>
      <c r="P16" s="46"/>
      <c r="Q16" s="46"/>
      <c r="R16" s="46"/>
      <c r="S16" s="46"/>
      <c r="T16" s="46"/>
    </row>
    <row r="17" spans="1:20" s="47" customFormat="1" ht="49.5" customHeight="1" x14ac:dyDescent="0.3">
      <c r="A17" s="48">
        <f t="shared" si="2"/>
        <v>11</v>
      </c>
      <c r="B17" s="55" t="s">
        <v>13</v>
      </c>
      <c r="C17" s="55" t="s">
        <v>122</v>
      </c>
      <c r="D17" s="53" t="s">
        <v>37</v>
      </c>
      <c r="E17" s="53" t="s">
        <v>33</v>
      </c>
      <c r="F17" s="55" t="s">
        <v>14</v>
      </c>
      <c r="G17" s="55">
        <v>42366</v>
      </c>
      <c r="H17" s="55">
        <v>42398</v>
      </c>
      <c r="I17" s="43">
        <f t="shared" si="0"/>
        <v>32</v>
      </c>
      <c r="J17" s="43">
        <v>20</v>
      </c>
      <c r="K17" s="43">
        <f t="shared" si="1"/>
        <v>12</v>
      </c>
      <c r="L17" s="43" t="s">
        <v>103</v>
      </c>
      <c r="M17" s="43" t="s">
        <v>128</v>
      </c>
      <c r="N17" s="46"/>
      <c r="O17" s="46"/>
      <c r="P17" s="46"/>
      <c r="Q17" s="46"/>
      <c r="R17" s="46"/>
      <c r="S17" s="46"/>
      <c r="T17" s="46"/>
    </row>
    <row r="18" spans="1:20" s="50" customFormat="1" ht="49.5" hidden="1" customHeight="1" x14ac:dyDescent="0.3">
      <c r="A18" s="48">
        <f t="shared" si="2"/>
        <v>12</v>
      </c>
      <c r="B18" s="55" t="s">
        <v>13</v>
      </c>
      <c r="C18" s="55" t="s">
        <v>126</v>
      </c>
      <c r="D18" s="53" t="s">
        <v>38</v>
      </c>
      <c r="E18" s="53" t="s">
        <v>59</v>
      </c>
      <c r="F18" s="55" t="s">
        <v>14</v>
      </c>
      <c r="G18" s="59">
        <v>42377</v>
      </c>
      <c r="H18" s="59">
        <v>42419</v>
      </c>
      <c r="I18" s="48">
        <f t="shared" si="0"/>
        <v>42</v>
      </c>
      <c r="J18" s="48">
        <v>30</v>
      </c>
      <c r="K18" s="48">
        <f>I18-30</f>
        <v>12</v>
      </c>
      <c r="L18" s="43" t="s">
        <v>103</v>
      </c>
      <c r="M18" s="48"/>
      <c r="N18" s="49"/>
      <c r="O18" s="49"/>
      <c r="P18" s="49"/>
      <c r="Q18" s="49"/>
      <c r="R18" s="49"/>
      <c r="S18" s="49"/>
      <c r="T18" s="49"/>
    </row>
    <row r="19" spans="1:20" s="47" customFormat="1" ht="49.5" hidden="1" customHeight="1" x14ac:dyDescent="0.3">
      <c r="A19" s="48">
        <f t="shared" si="2"/>
        <v>13</v>
      </c>
      <c r="B19" s="55" t="s">
        <v>13</v>
      </c>
      <c r="C19" s="55" t="s">
        <v>126</v>
      </c>
      <c r="D19" s="53" t="s">
        <v>39</v>
      </c>
      <c r="E19" s="53" t="s">
        <v>58</v>
      </c>
      <c r="F19" s="55" t="s">
        <v>14</v>
      </c>
      <c r="G19" s="55">
        <v>42380</v>
      </c>
      <c r="H19" s="55">
        <v>42419</v>
      </c>
      <c r="I19" s="48">
        <f t="shared" si="0"/>
        <v>39</v>
      </c>
      <c r="J19" s="48">
        <v>30</v>
      </c>
      <c r="K19" s="48">
        <f>I19-30</f>
        <v>9</v>
      </c>
      <c r="L19" s="43" t="s">
        <v>103</v>
      </c>
      <c r="M19" s="43"/>
      <c r="N19" s="46"/>
      <c r="O19" s="46"/>
      <c r="P19" s="46"/>
      <c r="Q19" s="46"/>
      <c r="R19" s="46"/>
      <c r="S19" s="46"/>
      <c r="T19" s="46"/>
    </row>
    <row r="20" spans="1:20" s="47" customFormat="1" ht="49.5" customHeight="1" x14ac:dyDescent="0.3">
      <c r="A20" s="48">
        <f t="shared" si="2"/>
        <v>14</v>
      </c>
      <c r="B20" s="55" t="s">
        <v>13</v>
      </c>
      <c r="C20" s="55" t="s">
        <v>122</v>
      </c>
      <c r="D20" s="53" t="s">
        <v>40</v>
      </c>
      <c r="E20" s="53" t="s">
        <v>34</v>
      </c>
      <c r="F20" s="55" t="s">
        <v>14</v>
      </c>
      <c r="G20" s="55">
        <v>42382</v>
      </c>
      <c r="H20" s="55">
        <v>42403</v>
      </c>
      <c r="I20" s="48">
        <f t="shared" si="0"/>
        <v>21</v>
      </c>
      <c r="J20" s="48">
        <v>20</v>
      </c>
      <c r="K20" s="48">
        <f t="shared" si="1"/>
        <v>1</v>
      </c>
      <c r="L20" s="43" t="s">
        <v>103</v>
      </c>
      <c r="M20" s="43" t="s">
        <v>116</v>
      </c>
      <c r="N20" s="46"/>
      <c r="O20" s="46"/>
      <c r="P20" s="46"/>
      <c r="Q20" s="46"/>
      <c r="R20" s="46"/>
      <c r="S20" s="46"/>
      <c r="T20" s="46"/>
    </row>
    <row r="21" spans="1:20" s="50" customFormat="1" ht="49.5" customHeight="1" x14ac:dyDescent="0.3">
      <c r="A21" s="48">
        <f t="shared" si="2"/>
        <v>15</v>
      </c>
      <c r="B21" s="55" t="s">
        <v>13</v>
      </c>
      <c r="C21" s="55" t="s">
        <v>122</v>
      </c>
      <c r="D21" s="53" t="s">
        <v>41</v>
      </c>
      <c r="E21" s="53" t="s">
        <v>60</v>
      </c>
      <c r="F21" s="55" t="s">
        <v>61</v>
      </c>
      <c r="G21" s="59">
        <v>42384</v>
      </c>
      <c r="H21" s="59">
        <v>42408</v>
      </c>
      <c r="I21" s="48">
        <f t="shared" si="0"/>
        <v>24</v>
      </c>
      <c r="J21" s="48">
        <v>20</v>
      </c>
      <c r="K21" s="48">
        <f t="shared" si="1"/>
        <v>4</v>
      </c>
      <c r="L21" s="43" t="s">
        <v>103</v>
      </c>
      <c r="M21" s="43" t="s">
        <v>127</v>
      </c>
      <c r="N21" s="49"/>
      <c r="O21" s="49"/>
      <c r="P21" s="49"/>
      <c r="Q21" s="49"/>
      <c r="R21" s="49"/>
      <c r="S21" s="49"/>
      <c r="T21" s="49"/>
    </row>
    <row r="22" spans="1:20" s="47" customFormat="1" ht="49.5" hidden="1" customHeight="1" x14ac:dyDescent="0.3">
      <c r="A22" s="48">
        <f t="shared" si="2"/>
        <v>16</v>
      </c>
      <c r="B22" s="55" t="s">
        <v>13</v>
      </c>
      <c r="C22" s="55" t="s">
        <v>126</v>
      </c>
      <c r="D22" s="53" t="s">
        <v>42</v>
      </c>
      <c r="E22" s="53" t="s">
        <v>62</v>
      </c>
      <c r="F22" s="55" t="s">
        <v>14</v>
      </c>
      <c r="G22" s="55">
        <v>42395</v>
      </c>
      <c r="H22" s="55">
        <v>42396</v>
      </c>
      <c r="I22" s="43">
        <f t="shared" si="0"/>
        <v>1</v>
      </c>
      <c r="J22" s="43">
        <v>30</v>
      </c>
      <c r="K22" s="43">
        <f>I22-30</f>
        <v>-29</v>
      </c>
      <c r="L22" s="43" t="s">
        <v>103</v>
      </c>
      <c r="M22" s="43"/>
      <c r="N22" s="46"/>
      <c r="O22" s="46"/>
      <c r="P22" s="46"/>
      <c r="Q22" s="46"/>
      <c r="R22" s="46"/>
      <c r="S22" s="46"/>
      <c r="T22" s="46"/>
    </row>
    <row r="23" spans="1:20" s="52" customFormat="1" ht="49.5" customHeight="1" x14ac:dyDescent="0.3">
      <c r="A23" s="48">
        <f t="shared" si="2"/>
        <v>17</v>
      </c>
      <c r="B23" s="55" t="s">
        <v>13</v>
      </c>
      <c r="C23" s="55" t="s">
        <v>122</v>
      </c>
      <c r="D23" s="54" t="s">
        <v>43</v>
      </c>
      <c r="E23" s="54" t="s">
        <v>106</v>
      </c>
      <c r="F23" s="59" t="s">
        <v>14</v>
      </c>
      <c r="G23" s="59">
        <v>42394</v>
      </c>
      <c r="H23" s="59">
        <v>42408</v>
      </c>
      <c r="I23" s="48">
        <f t="shared" si="0"/>
        <v>14</v>
      </c>
      <c r="J23" s="48">
        <v>20</v>
      </c>
      <c r="K23" s="48">
        <f t="shared" si="1"/>
        <v>-6</v>
      </c>
      <c r="L23" s="43" t="s">
        <v>103</v>
      </c>
      <c r="M23" s="43"/>
      <c r="N23" s="51"/>
      <c r="O23" s="51"/>
      <c r="P23" s="51"/>
      <c r="Q23" s="51"/>
      <c r="R23" s="51"/>
      <c r="S23" s="51"/>
      <c r="T23" s="51"/>
    </row>
    <row r="24" spans="1:20" s="47" customFormat="1" ht="49.5" hidden="1" customHeight="1" x14ac:dyDescent="0.3">
      <c r="A24" s="48">
        <f t="shared" si="2"/>
        <v>18</v>
      </c>
      <c r="B24" s="55" t="s">
        <v>13</v>
      </c>
      <c r="C24" s="55" t="s">
        <v>126</v>
      </c>
      <c r="D24" s="53" t="s">
        <v>44</v>
      </c>
      <c r="E24" s="54" t="s">
        <v>63</v>
      </c>
      <c r="F24" s="55" t="s">
        <v>64</v>
      </c>
      <c r="G24" s="55">
        <v>42409</v>
      </c>
      <c r="H24" s="55">
        <v>42443</v>
      </c>
      <c r="I24" s="43">
        <f t="shared" si="0"/>
        <v>34</v>
      </c>
      <c r="J24" s="43">
        <v>30</v>
      </c>
      <c r="K24" s="43">
        <f>I24-30</f>
        <v>4</v>
      </c>
      <c r="L24" s="43" t="s">
        <v>103</v>
      </c>
      <c r="M24" s="43" t="s">
        <v>123</v>
      </c>
      <c r="N24" s="46"/>
      <c r="O24" s="46"/>
      <c r="P24" s="46"/>
      <c r="Q24" s="46"/>
      <c r="R24" s="46"/>
      <c r="S24" s="46"/>
      <c r="T24" s="46"/>
    </row>
    <row r="25" spans="1:20" s="47" customFormat="1" ht="49.5" customHeight="1" x14ac:dyDescent="0.3">
      <c r="A25" s="48">
        <f t="shared" si="2"/>
        <v>19</v>
      </c>
      <c r="B25" s="55" t="s">
        <v>13</v>
      </c>
      <c r="C25" s="55" t="s">
        <v>122</v>
      </c>
      <c r="D25" s="53" t="s">
        <v>45</v>
      </c>
      <c r="E25" s="53" t="s">
        <v>68</v>
      </c>
      <c r="F25" s="55" t="s">
        <v>14</v>
      </c>
      <c r="G25" s="55">
        <v>42332</v>
      </c>
      <c r="H25" s="55">
        <v>42410</v>
      </c>
      <c r="I25" s="43">
        <f t="shared" si="0"/>
        <v>78</v>
      </c>
      <c r="J25" s="43">
        <v>20</v>
      </c>
      <c r="K25" s="43">
        <f t="shared" si="1"/>
        <v>58</v>
      </c>
      <c r="L25" s="43" t="s">
        <v>103</v>
      </c>
      <c r="M25" s="43" t="s">
        <v>124</v>
      </c>
      <c r="N25" s="46"/>
      <c r="O25" s="46"/>
      <c r="P25" s="46"/>
      <c r="Q25" s="46"/>
      <c r="R25" s="46"/>
      <c r="S25" s="46"/>
      <c r="T25" s="46"/>
    </row>
    <row r="26" spans="1:20" s="47" customFormat="1" ht="49.5" customHeight="1" x14ac:dyDescent="0.3">
      <c r="A26" s="48">
        <f t="shared" si="2"/>
        <v>20</v>
      </c>
      <c r="B26" s="55" t="s">
        <v>13</v>
      </c>
      <c r="C26" s="55" t="s">
        <v>122</v>
      </c>
      <c r="D26" s="53" t="s">
        <v>46</v>
      </c>
      <c r="E26" s="53" t="s">
        <v>65</v>
      </c>
      <c r="F26" s="55" t="s">
        <v>14</v>
      </c>
      <c r="G26" s="55">
        <v>42408</v>
      </c>
      <c r="H26" s="55">
        <v>42415</v>
      </c>
      <c r="I26" s="43">
        <f t="shared" si="0"/>
        <v>7</v>
      </c>
      <c r="J26" s="43">
        <v>20</v>
      </c>
      <c r="K26" s="43">
        <f t="shared" si="1"/>
        <v>-13</v>
      </c>
      <c r="L26" s="43" t="s">
        <v>103</v>
      </c>
      <c r="M26" s="43"/>
      <c r="N26" s="46"/>
      <c r="O26" s="46"/>
      <c r="P26" s="46"/>
      <c r="Q26" s="46"/>
      <c r="R26" s="46"/>
      <c r="S26" s="46"/>
      <c r="T26" s="46"/>
    </row>
    <row r="27" spans="1:20" s="47" customFormat="1" ht="49.5" customHeight="1" x14ac:dyDescent="0.3">
      <c r="A27" s="48">
        <f t="shared" si="2"/>
        <v>21</v>
      </c>
      <c r="B27" s="55" t="s">
        <v>13</v>
      </c>
      <c r="C27" s="55" t="s">
        <v>122</v>
      </c>
      <c r="D27" s="53" t="s">
        <v>47</v>
      </c>
      <c r="E27" s="53" t="s">
        <v>66</v>
      </c>
      <c r="F27" s="59" t="s">
        <v>14</v>
      </c>
      <c r="G27" s="55">
        <v>42405</v>
      </c>
      <c r="H27" s="55">
        <v>42415</v>
      </c>
      <c r="I27" s="43">
        <f t="shared" si="0"/>
        <v>10</v>
      </c>
      <c r="J27" s="43">
        <v>20</v>
      </c>
      <c r="K27" s="43">
        <f t="shared" si="1"/>
        <v>-10</v>
      </c>
      <c r="L27" s="43" t="s">
        <v>103</v>
      </c>
      <c r="M27" s="43"/>
      <c r="N27" s="46"/>
      <c r="O27" s="46"/>
      <c r="P27" s="46"/>
      <c r="Q27" s="46"/>
      <c r="R27" s="46"/>
      <c r="S27" s="46"/>
      <c r="T27" s="46"/>
    </row>
    <row r="28" spans="1:20" s="52" customFormat="1" ht="49.5" customHeight="1" x14ac:dyDescent="0.3">
      <c r="A28" s="48">
        <f t="shared" si="2"/>
        <v>22</v>
      </c>
      <c r="B28" s="55" t="s">
        <v>13</v>
      </c>
      <c r="C28" s="55" t="s">
        <v>122</v>
      </c>
      <c r="D28" s="54" t="s">
        <v>48</v>
      </c>
      <c r="E28" s="54" t="s">
        <v>67</v>
      </c>
      <c r="F28" s="59" t="s">
        <v>14</v>
      </c>
      <c r="G28" s="59">
        <v>42405</v>
      </c>
      <c r="H28" s="59">
        <v>42415</v>
      </c>
      <c r="I28" s="48">
        <f t="shared" si="0"/>
        <v>10</v>
      </c>
      <c r="J28" s="48">
        <v>20</v>
      </c>
      <c r="K28" s="48">
        <f t="shared" si="1"/>
        <v>-10</v>
      </c>
      <c r="L28" s="43" t="s">
        <v>103</v>
      </c>
      <c r="M28" s="48"/>
      <c r="N28" s="51"/>
      <c r="O28" s="51"/>
      <c r="P28" s="51"/>
      <c r="Q28" s="51"/>
      <c r="R28" s="51"/>
      <c r="S28" s="51"/>
      <c r="T28" s="51"/>
    </row>
    <row r="29" spans="1:20" s="47" customFormat="1" ht="49.5" customHeight="1" x14ac:dyDescent="0.3">
      <c r="A29" s="48">
        <f t="shared" si="2"/>
        <v>23</v>
      </c>
      <c r="B29" s="55" t="s">
        <v>13</v>
      </c>
      <c r="C29" s="55" t="s">
        <v>122</v>
      </c>
      <c r="D29" s="53" t="s">
        <v>49</v>
      </c>
      <c r="E29" s="54" t="s">
        <v>71</v>
      </c>
      <c r="F29" s="55" t="s">
        <v>14</v>
      </c>
      <c r="G29" s="55">
        <v>42287</v>
      </c>
      <c r="H29" s="55">
        <v>42422</v>
      </c>
      <c r="I29" s="43">
        <f t="shared" si="0"/>
        <v>135</v>
      </c>
      <c r="J29" s="43">
        <v>20</v>
      </c>
      <c r="K29" s="43">
        <f t="shared" si="1"/>
        <v>115</v>
      </c>
      <c r="L29" s="43" t="s">
        <v>103</v>
      </c>
      <c r="M29" s="43" t="s">
        <v>117</v>
      </c>
      <c r="N29" s="46"/>
      <c r="O29" s="46"/>
      <c r="P29" s="46"/>
      <c r="Q29" s="46"/>
      <c r="R29" s="46"/>
      <c r="S29" s="46"/>
      <c r="T29" s="46"/>
    </row>
    <row r="30" spans="1:20" s="47" customFormat="1" ht="49.5" customHeight="1" x14ac:dyDescent="0.3">
      <c r="A30" s="48">
        <f t="shared" si="2"/>
        <v>24</v>
      </c>
      <c r="B30" s="55" t="s">
        <v>13</v>
      </c>
      <c r="C30" s="55" t="s">
        <v>122</v>
      </c>
      <c r="D30" s="53" t="s">
        <v>50</v>
      </c>
      <c r="E30" s="53" t="s">
        <v>69</v>
      </c>
      <c r="F30" s="55" t="s">
        <v>14</v>
      </c>
      <c r="G30" s="55">
        <v>42416</v>
      </c>
      <c r="H30" s="55">
        <v>42422</v>
      </c>
      <c r="I30" s="43">
        <f t="shared" si="0"/>
        <v>6</v>
      </c>
      <c r="J30" s="43">
        <v>20</v>
      </c>
      <c r="K30" s="43">
        <f t="shared" si="1"/>
        <v>-14</v>
      </c>
      <c r="L30" s="43" t="s">
        <v>103</v>
      </c>
      <c r="M30" s="43"/>
      <c r="N30" s="46"/>
      <c r="O30" s="46"/>
      <c r="P30" s="46"/>
      <c r="Q30" s="46"/>
      <c r="R30" s="46"/>
      <c r="S30" s="46"/>
      <c r="T30" s="46"/>
    </row>
    <row r="31" spans="1:20" s="47" customFormat="1" ht="49.5" customHeight="1" x14ac:dyDescent="0.3">
      <c r="A31" s="48">
        <f t="shared" si="2"/>
        <v>25</v>
      </c>
      <c r="B31" s="55" t="s">
        <v>13</v>
      </c>
      <c r="C31" s="55" t="s">
        <v>122</v>
      </c>
      <c r="D31" s="53" t="s">
        <v>51</v>
      </c>
      <c r="E31" s="53" t="s">
        <v>70</v>
      </c>
      <c r="F31" s="55" t="s">
        <v>14</v>
      </c>
      <c r="G31" s="55">
        <v>42404</v>
      </c>
      <c r="H31" s="55">
        <v>42422</v>
      </c>
      <c r="I31" s="43">
        <f t="shared" si="0"/>
        <v>18</v>
      </c>
      <c r="J31" s="43">
        <v>20</v>
      </c>
      <c r="K31" s="43">
        <f t="shared" si="1"/>
        <v>-2</v>
      </c>
      <c r="L31" s="43" t="s">
        <v>103</v>
      </c>
      <c r="M31" s="43"/>
      <c r="N31" s="46"/>
      <c r="O31" s="46"/>
      <c r="P31" s="46"/>
      <c r="Q31" s="46"/>
      <c r="R31" s="46"/>
      <c r="S31" s="46"/>
      <c r="T31" s="46"/>
    </row>
    <row r="32" spans="1:20" s="47" customFormat="1" ht="49.5" customHeight="1" x14ac:dyDescent="0.3">
      <c r="A32" s="48">
        <f t="shared" si="2"/>
        <v>26</v>
      </c>
      <c r="B32" s="55" t="s">
        <v>13</v>
      </c>
      <c r="C32" s="55" t="s">
        <v>122</v>
      </c>
      <c r="D32" s="53" t="s">
        <v>52</v>
      </c>
      <c r="E32" s="53" t="s">
        <v>72</v>
      </c>
      <c r="F32" s="55" t="s">
        <v>14</v>
      </c>
      <c r="G32" s="55">
        <v>42409</v>
      </c>
      <c r="H32" s="55">
        <v>42422</v>
      </c>
      <c r="I32" s="43">
        <f t="shared" si="0"/>
        <v>13</v>
      </c>
      <c r="J32" s="43">
        <v>20</v>
      </c>
      <c r="K32" s="43">
        <f t="shared" si="1"/>
        <v>-7</v>
      </c>
      <c r="L32" s="43" t="s">
        <v>103</v>
      </c>
      <c r="M32" s="43"/>
      <c r="N32" s="46"/>
      <c r="O32" s="46"/>
      <c r="P32" s="46"/>
      <c r="Q32" s="46"/>
      <c r="R32" s="46"/>
      <c r="S32" s="46"/>
      <c r="T32" s="46"/>
    </row>
    <row r="33" spans="1:13" s="51" customFormat="1" ht="49.5" hidden="1" customHeight="1" x14ac:dyDescent="0.3">
      <c r="A33" s="48">
        <f t="shared" si="2"/>
        <v>27</v>
      </c>
      <c r="B33" s="55" t="s">
        <v>13</v>
      </c>
      <c r="C33" s="55" t="s">
        <v>126</v>
      </c>
      <c r="D33" s="54" t="s">
        <v>53</v>
      </c>
      <c r="E33" s="54" t="s">
        <v>73</v>
      </c>
      <c r="F33" s="59" t="s">
        <v>14</v>
      </c>
      <c r="G33" s="59">
        <v>42418</v>
      </c>
      <c r="H33" s="59">
        <v>42422</v>
      </c>
      <c r="I33" s="48">
        <f t="shared" si="0"/>
        <v>4</v>
      </c>
      <c r="J33" s="48">
        <v>30</v>
      </c>
      <c r="K33" s="48">
        <f t="shared" si="1"/>
        <v>-16</v>
      </c>
      <c r="L33" s="43" t="s">
        <v>103</v>
      </c>
      <c r="M33" s="48"/>
    </row>
    <row r="34" spans="1:13" s="46" customFormat="1" ht="49.5" customHeight="1" x14ac:dyDescent="0.3">
      <c r="A34" s="48">
        <f t="shared" si="2"/>
        <v>28</v>
      </c>
      <c r="B34" s="55" t="s">
        <v>13</v>
      </c>
      <c r="C34" s="55" t="s">
        <v>122</v>
      </c>
      <c r="D34" s="53" t="s">
        <v>54</v>
      </c>
      <c r="E34" s="54" t="s">
        <v>76</v>
      </c>
      <c r="F34" s="55" t="s">
        <v>77</v>
      </c>
      <c r="G34" s="55">
        <v>42422</v>
      </c>
      <c r="H34" s="55">
        <v>42422</v>
      </c>
      <c r="I34" s="43">
        <f t="shared" si="0"/>
        <v>0</v>
      </c>
      <c r="J34" s="43">
        <v>20</v>
      </c>
      <c r="K34" s="43">
        <f t="shared" si="1"/>
        <v>-20</v>
      </c>
      <c r="L34" s="43" t="s">
        <v>103</v>
      </c>
      <c r="M34" s="43"/>
    </row>
    <row r="35" spans="1:13" s="46" customFormat="1" ht="49.5" hidden="1" customHeight="1" x14ac:dyDescent="0.3">
      <c r="A35" s="48">
        <f t="shared" si="2"/>
        <v>29</v>
      </c>
      <c r="B35" s="55" t="s">
        <v>13</v>
      </c>
      <c r="C35" s="55" t="s">
        <v>126</v>
      </c>
      <c r="D35" s="53" t="s">
        <v>55</v>
      </c>
      <c r="E35" s="53" t="s">
        <v>75</v>
      </c>
      <c r="F35" s="55" t="s">
        <v>14</v>
      </c>
      <c r="G35" s="55">
        <v>42093</v>
      </c>
      <c r="H35" s="55">
        <v>42094</v>
      </c>
      <c r="I35" s="43">
        <f t="shared" si="0"/>
        <v>1</v>
      </c>
      <c r="J35" s="43">
        <v>30</v>
      </c>
      <c r="K35" s="43">
        <f t="shared" si="1"/>
        <v>-19</v>
      </c>
      <c r="L35" s="43" t="s">
        <v>103</v>
      </c>
      <c r="M35" s="43"/>
    </row>
    <row r="36" spans="1:13" s="49" customFormat="1" ht="49.5" hidden="1" customHeight="1" x14ac:dyDescent="0.3">
      <c r="A36" s="48">
        <f t="shared" si="2"/>
        <v>30</v>
      </c>
      <c r="B36" s="55" t="s">
        <v>13</v>
      </c>
      <c r="C36" s="55" t="s">
        <v>126</v>
      </c>
      <c r="D36" s="54" t="s">
        <v>56</v>
      </c>
      <c r="E36" s="54" t="s">
        <v>74</v>
      </c>
      <c r="F36" s="55" t="s">
        <v>14</v>
      </c>
      <c r="G36" s="59">
        <v>42417</v>
      </c>
      <c r="H36" s="59">
        <v>42424</v>
      </c>
      <c r="I36" s="48">
        <f t="shared" si="0"/>
        <v>7</v>
      </c>
      <c r="J36" s="48">
        <v>30</v>
      </c>
      <c r="K36" s="48">
        <f t="shared" si="1"/>
        <v>-13</v>
      </c>
      <c r="L36" s="43" t="s">
        <v>103</v>
      </c>
      <c r="M36" s="48"/>
    </row>
    <row r="37" spans="1:13" s="49" customFormat="1" ht="49.5" customHeight="1" x14ac:dyDescent="0.3">
      <c r="A37" s="48">
        <f t="shared" si="2"/>
        <v>31</v>
      </c>
      <c r="B37" s="55" t="s">
        <v>13</v>
      </c>
      <c r="C37" s="55" t="s">
        <v>122</v>
      </c>
      <c r="D37" s="53" t="s">
        <v>57</v>
      </c>
      <c r="E37" s="53" t="s">
        <v>88</v>
      </c>
      <c r="F37" s="55" t="s">
        <v>14</v>
      </c>
      <c r="G37" s="59">
        <v>42408</v>
      </c>
      <c r="H37" s="59">
        <v>42424</v>
      </c>
      <c r="I37" s="48">
        <f t="shared" si="0"/>
        <v>16</v>
      </c>
      <c r="J37" s="48">
        <v>20</v>
      </c>
      <c r="K37" s="48">
        <f t="shared" si="1"/>
        <v>-4</v>
      </c>
      <c r="L37" s="43" t="s">
        <v>103</v>
      </c>
      <c r="M37" s="48"/>
    </row>
    <row r="38" spans="1:13" s="49" customFormat="1" ht="49.5" hidden="1" customHeight="1" x14ac:dyDescent="0.3">
      <c r="A38" s="48">
        <f t="shared" si="2"/>
        <v>32</v>
      </c>
      <c r="B38" s="55" t="s">
        <v>13</v>
      </c>
      <c r="C38" s="55" t="s">
        <v>130</v>
      </c>
      <c r="D38" s="53" t="s">
        <v>131</v>
      </c>
      <c r="E38" s="53" t="s">
        <v>132</v>
      </c>
      <c r="F38" s="55" t="s">
        <v>77</v>
      </c>
      <c r="G38" s="59">
        <v>42371</v>
      </c>
      <c r="H38" s="59">
        <v>42402</v>
      </c>
      <c r="I38" s="43">
        <v>0</v>
      </c>
      <c r="J38" s="43">
        <v>30</v>
      </c>
      <c r="K38" s="48">
        <v>-3</v>
      </c>
      <c r="L38" s="43" t="s">
        <v>103</v>
      </c>
      <c r="M38" s="48"/>
    </row>
    <row r="39" spans="1:13" s="49" customFormat="1" ht="49.5" hidden="1" customHeight="1" x14ac:dyDescent="0.3">
      <c r="A39" s="48">
        <f t="shared" si="2"/>
        <v>33</v>
      </c>
      <c r="B39" s="55" t="s">
        <v>13</v>
      </c>
      <c r="C39" s="55" t="s">
        <v>130</v>
      </c>
      <c r="D39" s="53" t="s">
        <v>131</v>
      </c>
      <c r="E39" s="53" t="s">
        <v>134</v>
      </c>
      <c r="F39" s="55" t="s">
        <v>77</v>
      </c>
      <c r="G39" s="59">
        <v>42402</v>
      </c>
      <c r="H39" s="59">
        <v>42402</v>
      </c>
      <c r="I39" s="48">
        <v>0</v>
      </c>
      <c r="J39" s="43">
        <v>30</v>
      </c>
      <c r="K39" s="48">
        <v>-3</v>
      </c>
      <c r="L39" s="43" t="s">
        <v>103</v>
      </c>
      <c r="M39" s="48"/>
    </row>
    <row r="40" spans="1:13" s="49" customFormat="1" ht="49.5" hidden="1" customHeight="1" x14ac:dyDescent="0.3">
      <c r="A40" s="48">
        <f t="shared" si="2"/>
        <v>34</v>
      </c>
      <c r="B40" s="55" t="s">
        <v>13</v>
      </c>
      <c r="C40" s="55" t="s">
        <v>130</v>
      </c>
      <c r="D40" s="53" t="s">
        <v>131</v>
      </c>
      <c r="E40" s="55" t="s">
        <v>146</v>
      </c>
      <c r="F40" s="55" t="s">
        <v>77</v>
      </c>
      <c r="G40" s="55">
        <v>42394</v>
      </c>
      <c r="H40" s="59">
        <v>42402</v>
      </c>
      <c r="I40" s="48">
        <v>7</v>
      </c>
      <c r="J40" s="43">
        <v>30</v>
      </c>
      <c r="K40" s="48">
        <v>-23</v>
      </c>
      <c r="L40" s="43" t="s">
        <v>103</v>
      </c>
      <c r="M40" s="48"/>
    </row>
    <row r="41" spans="1:13" s="49" customFormat="1" ht="49.5" hidden="1" customHeight="1" x14ac:dyDescent="0.3">
      <c r="A41" s="48">
        <f t="shared" si="2"/>
        <v>35</v>
      </c>
      <c r="B41" s="55" t="s">
        <v>13</v>
      </c>
      <c r="C41" s="55" t="s">
        <v>130</v>
      </c>
      <c r="D41" s="53" t="s">
        <v>131</v>
      </c>
      <c r="E41" s="55" t="s">
        <v>148</v>
      </c>
      <c r="F41" s="55" t="s">
        <v>77</v>
      </c>
      <c r="G41" s="55">
        <v>42395</v>
      </c>
      <c r="H41" s="59">
        <v>42402</v>
      </c>
      <c r="I41" s="48">
        <v>6</v>
      </c>
      <c r="J41" s="43">
        <v>30</v>
      </c>
      <c r="K41" s="48">
        <v>-24</v>
      </c>
      <c r="L41" s="43" t="s">
        <v>103</v>
      </c>
      <c r="M41" s="48"/>
    </row>
    <row r="42" spans="1:13" s="49" customFormat="1" ht="49.5" hidden="1" customHeight="1" x14ac:dyDescent="0.3">
      <c r="A42" s="48">
        <f t="shared" si="2"/>
        <v>36</v>
      </c>
      <c r="B42" s="55" t="s">
        <v>13</v>
      </c>
      <c r="C42" s="55" t="s">
        <v>130</v>
      </c>
      <c r="D42" s="53" t="s">
        <v>131</v>
      </c>
      <c r="E42" s="53" t="s">
        <v>135</v>
      </c>
      <c r="F42" s="55" t="s">
        <v>77</v>
      </c>
      <c r="G42" s="59">
        <v>42402</v>
      </c>
      <c r="H42" s="59">
        <v>42402</v>
      </c>
      <c r="I42" s="48">
        <v>0</v>
      </c>
      <c r="J42" s="43">
        <v>30</v>
      </c>
      <c r="K42" s="48">
        <v>-3</v>
      </c>
      <c r="L42" s="43" t="s">
        <v>103</v>
      </c>
      <c r="M42" s="48"/>
    </row>
    <row r="43" spans="1:13" s="49" customFormat="1" ht="49.5" hidden="1" customHeight="1" x14ac:dyDescent="0.3">
      <c r="A43" s="48">
        <f t="shared" si="2"/>
        <v>37</v>
      </c>
      <c r="B43" s="55" t="s">
        <v>13</v>
      </c>
      <c r="C43" s="55" t="s">
        <v>130</v>
      </c>
      <c r="D43" s="53" t="s">
        <v>131</v>
      </c>
      <c r="E43" s="53" t="s">
        <v>136</v>
      </c>
      <c r="F43" s="55" t="s">
        <v>77</v>
      </c>
      <c r="G43" s="59">
        <v>42214</v>
      </c>
      <c r="H43" s="59">
        <v>42402</v>
      </c>
      <c r="I43" s="48">
        <v>180</v>
      </c>
      <c r="J43" s="43">
        <v>30</v>
      </c>
      <c r="K43" s="48">
        <v>150</v>
      </c>
      <c r="L43" s="43" t="s">
        <v>103</v>
      </c>
      <c r="M43" s="48" t="s">
        <v>147</v>
      </c>
    </row>
    <row r="44" spans="1:13" s="49" customFormat="1" ht="49.5" hidden="1" customHeight="1" x14ac:dyDescent="0.3">
      <c r="A44" s="48">
        <f t="shared" si="2"/>
        <v>38</v>
      </c>
      <c r="B44" s="55" t="s">
        <v>13</v>
      </c>
      <c r="C44" s="55" t="s">
        <v>130</v>
      </c>
      <c r="D44" s="53" t="s">
        <v>131</v>
      </c>
      <c r="E44" s="53" t="s">
        <v>138</v>
      </c>
      <c r="F44" s="55" t="s">
        <v>77</v>
      </c>
      <c r="G44" s="59">
        <v>42402</v>
      </c>
      <c r="H44" s="59">
        <v>42402</v>
      </c>
      <c r="I44" s="48">
        <v>0</v>
      </c>
      <c r="J44" s="43">
        <v>30</v>
      </c>
      <c r="K44" s="48">
        <v>-3</v>
      </c>
      <c r="L44" s="43" t="s">
        <v>103</v>
      </c>
      <c r="M44" s="48"/>
    </row>
    <row r="45" spans="1:13" s="49" customFormat="1" ht="49.5" hidden="1" customHeight="1" x14ac:dyDescent="0.3">
      <c r="A45" s="48">
        <f t="shared" si="2"/>
        <v>39</v>
      </c>
      <c r="B45" s="55" t="s">
        <v>13</v>
      </c>
      <c r="C45" s="55" t="s">
        <v>130</v>
      </c>
      <c r="D45" s="53" t="s">
        <v>131</v>
      </c>
      <c r="E45" s="53" t="s">
        <v>137</v>
      </c>
      <c r="F45" s="55" t="s">
        <v>77</v>
      </c>
      <c r="G45" s="59">
        <v>42402</v>
      </c>
      <c r="H45" s="59">
        <v>42402</v>
      </c>
      <c r="I45" s="48">
        <v>0</v>
      </c>
      <c r="J45" s="43">
        <v>30</v>
      </c>
      <c r="K45" s="48">
        <v>-3</v>
      </c>
      <c r="L45" s="43" t="s">
        <v>103</v>
      </c>
      <c r="M45" s="48"/>
    </row>
    <row r="46" spans="1:13" s="49" customFormat="1" ht="49.5" hidden="1" customHeight="1" x14ac:dyDescent="0.3">
      <c r="A46" s="48">
        <f t="shared" si="2"/>
        <v>40</v>
      </c>
      <c r="B46" s="55" t="s">
        <v>13</v>
      </c>
      <c r="C46" s="55" t="s">
        <v>130</v>
      </c>
      <c r="D46" s="53" t="s">
        <v>131</v>
      </c>
      <c r="E46" s="53" t="s">
        <v>144</v>
      </c>
      <c r="F46" s="55" t="s">
        <v>77</v>
      </c>
      <c r="G46" s="59">
        <v>42402</v>
      </c>
      <c r="H46" s="59">
        <v>42402</v>
      </c>
      <c r="I46" s="48">
        <v>0</v>
      </c>
      <c r="J46" s="43">
        <v>30</v>
      </c>
      <c r="K46" s="48">
        <v>-3</v>
      </c>
      <c r="L46" s="43" t="s">
        <v>103</v>
      </c>
      <c r="M46" s="48"/>
    </row>
    <row r="47" spans="1:13" s="49" customFormat="1" ht="49.5" hidden="1" customHeight="1" x14ac:dyDescent="0.3">
      <c r="A47" s="48">
        <f t="shared" si="2"/>
        <v>41</v>
      </c>
      <c r="B47" s="55" t="s">
        <v>13</v>
      </c>
      <c r="C47" s="55" t="s">
        <v>130</v>
      </c>
      <c r="D47" s="53" t="s">
        <v>131</v>
      </c>
      <c r="E47" s="53" t="s">
        <v>139</v>
      </c>
      <c r="F47" s="55" t="s">
        <v>77</v>
      </c>
      <c r="G47" s="59">
        <v>42349</v>
      </c>
      <c r="H47" s="59">
        <v>42402</v>
      </c>
      <c r="I47" s="48">
        <v>52</v>
      </c>
      <c r="J47" s="43">
        <v>30</v>
      </c>
      <c r="K47" s="48">
        <v>22</v>
      </c>
      <c r="L47" s="43" t="s">
        <v>103</v>
      </c>
      <c r="M47" s="48"/>
    </row>
    <row r="48" spans="1:13" s="49" customFormat="1" ht="49.5" hidden="1" customHeight="1" x14ac:dyDescent="0.3">
      <c r="A48" s="48">
        <f t="shared" si="2"/>
        <v>42</v>
      </c>
      <c r="B48" s="55" t="s">
        <v>13</v>
      </c>
      <c r="C48" s="55" t="s">
        <v>130</v>
      </c>
      <c r="D48" s="53" t="s">
        <v>131</v>
      </c>
      <c r="E48" s="53" t="s">
        <v>140</v>
      </c>
      <c r="F48" s="55" t="s">
        <v>77</v>
      </c>
      <c r="G48" s="59">
        <v>42402</v>
      </c>
      <c r="H48" s="59">
        <v>42402</v>
      </c>
      <c r="I48" s="48">
        <v>0</v>
      </c>
      <c r="J48" s="43">
        <v>30</v>
      </c>
      <c r="K48" s="48">
        <v>-3</v>
      </c>
      <c r="L48" s="43" t="s">
        <v>103</v>
      </c>
      <c r="M48" s="48"/>
    </row>
    <row r="49" spans="1:13" s="49" customFormat="1" ht="49.5" hidden="1" customHeight="1" x14ac:dyDescent="0.3">
      <c r="A49" s="48">
        <f t="shared" si="2"/>
        <v>43</v>
      </c>
      <c r="B49" s="55" t="s">
        <v>13</v>
      </c>
      <c r="C49" s="55" t="s">
        <v>130</v>
      </c>
      <c r="D49" s="53" t="s">
        <v>131</v>
      </c>
      <c r="E49" s="53" t="s">
        <v>141</v>
      </c>
      <c r="F49" s="55" t="s">
        <v>77</v>
      </c>
      <c r="G49" s="59">
        <v>42402</v>
      </c>
      <c r="H49" s="59">
        <v>42402</v>
      </c>
      <c r="I49" s="48">
        <v>0</v>
      </c>
      <c r="J49" s="43">
        <v>30</v>
      </c>
      <c r="K49" s="48">
        <v>-3</v>
      </c>
      <c r="L49" s="43" t="s">
        <v>103</v>
      </c>
      <c r="M49" s="48"/>
    </row>
    <row r="50" spans="1:13" s="49" customFormat="1" ht="49.5" hidden="1" customHeight="1" x14ac:dyDescent="0.3">
      <c r="A50" s="48">
        <f t="shared" si="2"/>
        <v>44</v>
      </c>
      <c r="B50" s="55" t="s">
        <v>13</v>
      </c>
      <c r="C50" s="55" t="s">
        <v>130</v>
      </c>
      <c r="D50" s="53" t="s">
        <v>131</v>
      </c>
      <c r="E50" s="53" t="s">
        <v>143</v>
      </c>
      <c r="F50" s="55" t="s">
        <v>77</v>
      </c>
      <c r="G50" s="59">
        <v>42402</v>
      </c>
      <c r="H50" s="59">
        <v>42402</v>
      </c>
      <c r="I50" s="48">
        <v>0</v>
      </c>
      <c r="J50" s="43">
        <v>30</v>
      </c>
      <c r="K50" s="48">
        <v>-3</v>
      </c>
      <c r="L50" s="43" t="s">
        <v>103</v>
      </c>
      <c r="M50" s="48"/>
    </row>
    <row r="51" spans="1:13" s="49" customFormat="1" ht="49.5" hidden="1" customHeight="1" x14ac:dyDescent="0.3">
      <c r="A51" s="48">
        <f t="shared" si="2"/>
        <v>45</v>
      </c>
      <c r="B51" s="55" t="s">
        <v>13</v>
      </c>
      <c r="C51" s="55" t="s">
        <v>130</v>
      </c>
      <c r="D51" s="53" t="s">
        <v>131</v>
      </c>
      <c r="E51" s="53" t="s">
        <v>142</v>
      </c>
      <c r="F51" s="55" t="s">
        <v>77</v>
      </c>
      <c r="G51" s="59">
        <v>42405</v>
      </c>
      <c r="H51" s="59">
        <v>42405</v>
      </c>
      <c r="I51" s="48">
        <v>0</v>
      </c>
      <c r="J51" s="43">
        <v>30</v>
      </c>
      <c r="K51" s="48">
        <v>-3</v>
      </c>
      <c r="L51" s="43" t="s">
        <v>103</v>
      </c>
      <c r="M51" s="48"/>
    </row>
    <row r="52" spans="1:13" s="49" customFormat="1" ht="49.5" hidden="1" customHeight="1" x14ac:dyDescent="0.3">
      <c r="A52" s="48">
        <f t="shared" si="2"/>
        <v>46</v>
      </c>
      <c r="B52" s="55" t="s">
        <v>13</v>
      </c>
      <c r="C52" s="55" t="s">
        <v>130</v>
      </c>
      <c r="D52" s="53" t="s">
        <v>131</v>
      </c>
      <c r="E52" s="53" t="s">
        <v>145</v>
      </c>
      <c r="F52" s="55" t="s">
        <v>77</v>
      </c>
      <c r="G52" s="59">
        <v>42402</v>
      </c>
      <c r="H52" s="59">
        <v>42402</v>
      </c>
      <c r="I52" s="48">
        <v>0</v>
      </c>
      <c r="J52" s="43">
        <v>30</v>
      </c>
      <c r="K52" s="48">
        <v>-3</v>
      </c>
      <c r="L52" s="43" t="s">
        <v>103</v>
      </c>
      <c r="M52" s="48"/>
    </row>
    <row r="53" spans="1:13" s="49" customFormat="1" ht="49.5" hidden="1" customHeight="1" x14ac:dyDescent="0.3">
      <c r="A53" s="48">
        <f t="shared" si="2"/>
        <v>47</v>
      </c>
      <c r="B53" s="55" t="s">
        <v>13</v>
      </c>
      <c r="C53" s="55" t="s">
        <v>126</v>
      </c>
      <c r="D53" s="53" t="s">
        <v>78</v>
      </c>
      <c r="E53" s="53" t="s">
        <v>89</v>
      </c>
      <c r="F53" s="55" t="s">
        <v>14</v>
      </c>
      <c r="G53" s="59">
        <v>42417</v>
      </c>
      <c r="H53" s="59">
        <v>42450</v>
      </c>
      <c r="I53" s="48">
        <f t="shared" si="0"/>
        <v>33</v>
      </c>
      <c r="J53" s="48">
        <v>30</v>
      </c>
      <c r="K53" s="48">
        <f>I53-30</f>
        <v>3</v>
      </c>
      <c r="L53" s="43" t="s">
        <v>103</v>
      </c>
      <c r="M53" s="43" t="s">
        <v>118</v>
      </c>
    </row>
    <row r="54" spans="1:13" s="49" customFormat="1" ht="49.5" customHeight="1" x14ac:dyDescent="0.3">
      <c r="A54" s="48">
        <f t="shared" si="2"/>
        <v>48</v>
      </c>
      <c r="B54" s="55" t="s">
        <v>13</v>
      </c>
      <c r="C54" s="55" t="s">
        <v>122</v>
      </c>
      <c r="D54" s="54" t="s">
        <v>79</v>
      </c>
      <c r="E54" s="53" t="s">
        <v>90</v>
      </c>
      <c r="F54" s="55" t="s">
        <v>14</v>
      </c>
      <c r="G54" s="59">
        <v>42422</v>
      </c>
      <c r="H54" s="59">
        <v>42437</v>
      </c>
      <c r="I54" s="48">
        <f t="shared" si="0"/>
        <v>15</v>
      </c>
      <c r="J54" s="48">
        <v>20</v>
      </c>
      <c r="K54" s="48">
        <f t="shared" si="1"/>
        <v>-5</v>
      </c>
      <c r="L54" s="43" t="s">
        <v>103</v>
      </c>
      <c r="M54" s="48"/>
    </row>
    <row r="55" spans="1:13" s="49" customFormat="1" ht="49.5" customHeight="1" x14ac:dyDescent="0.3">
      <c r="A55" s="48">
        <f t="shared" si="2"/>
        <v>49</v>
      </c>
      <c r="B55" s="55" t="s">
        <v>13</v>
      </c>
      <c r="C55" s="55" t="s">
        <v>122</v>
      </c>
      <c r="D55" s="53" t="s">
        <v>80</v>
      </c>
      <c r="E55" s="53" t="s">
        <v>91</v>
      </c>
      <c r="F55" s="55" t="s">
        <v>14</v>
      </c>
      <c r="G55" s="59">
        <v>42426</v>
      </c>
      <c r="H55" s="59">
        <v>42439</v>
      </c>
      <c r="I55" s="48">
        <f t="shared" si="0"/>
        <v>13</v>
      </c>
      <c r="J55" s="48">
        <v>20</v>
      </c>
      <c r="K55" s="48">
        <f t="shared" si="1"/>
        <v>-7</v>
      </c>
      <c r="L55" s="43" t="s">
        <v>103</v>
      </c>
      <c r="M55" s="48"/>
    </row>
    <row r="56" spans="1:13" s="49" customFormat="1" ht="49.5" customHeight="1" x14ac:dyDescent="0.3">
      <c r="A56" s="48">
        <f t="shared" si="2"/>
        <v>50</v>
      </c>
      <c r="B56" s="55" t="s">
        <v>13</v>
      </c>
      <c r="C56" s="55" t="s">
        <v>122</v>
      </c>
      <c r="D56" s="54" t="s">
        <v>81</v>
      </c>
      <c r="E56" s="53" t="s">
        <v>92</v>
      </c>
      <c r="F56" s="55" t="s">
        <v>14</v>
      </c>
      <c r="G56" s="59">
        <v>42426</v>
      </c>
      <c r="H56" s="59">
        <v>42439</v>
      </c>
      <c r="I56" s="48">
        <f t="shared" si="0"/>
        <v>13</v>
      </c>
      <c r="J56" s="48">
        <v>20</v>
      </c>
      <c r="K56" s="48">
        <f t="shared" si="1"/>
        <v>-7</v>
      </c>
      <c r="L56" s="43" t="s">
        <v>103</v>
      </c>
      <c r="M56" s="48"/>
    </row>
    <row r="57" spans="1:13" s="49" customFormat="1" ht="49.5" customHeight="1" x14ac:dyDescent="0.3">
      <c r="A57" s="48">
        <f t="shared" si="2"/>
        <v>51</v>
      </c>
      <c r="B57" s="55" t="s">
        <v>13</v>
      </c>
      <c r="C57" s="55" t="s">
        <v>122</v>
      </c>
      <c r="D57" s="53" t="s">
        <v>82</v>
      </c>
      <c r="E57" s="53" t="s">
        <v>93</v>
      </c>
      <c r="F57" s="59" t="s">
        <v>94</v>
      </c>
      <c r="G57" s="59">
        <v>42402</v>
      </c>
      <c r="H57" s="59">
        <v>42439</v>
      </c>
      <c r="I57" s="48">
        <f t="shared" si="0"/>
        <v>37</v>
      </c>
      <c r="J57" s="48">
        <v>20</v>
      </c>
      <c r="K57" s="48">
        <f t="shared" si="1"/>
        <v>17</v>
      </c>
      <c r="L57" s="43" t="s">
        <v>103</v>
      </c>
      <c r="M57" s="43" t="s">
        <v>119</v>
      </c>
    </row>
    <row r="58" spans="1:13" s="49" customFormat="1" ht="72.75" customHeight="1" x14ac:dyDescent="0.3">
      <c r="A58" s="48">
        <f t="shared" si="2"/>
        <v>52</v>
      </c>
      <c r="B58" s="55" t="s">
        <v>13</v>
      </c>
      <c r="C58" s="55" t="s">
        <v>122</v>
      </c>
      <c r="D58" s="54" t="s">
        <v>83</v>
      </c>
      <c r="E58" s="53" t="s">
        <v>95</v>
      </c>
      <c r="F58" s="55" t="s">
        <v>14</v>
      </c>
      <c r="G58" s="59">
        <v>42433</v>
      </c>
      <c r="H58" s="59">
        <v>42443</v>
      </c>
      <c r="I58" s="48">
        <f t="shared" si="0"/>
        <v>10</v>
      </c>
      <c r="J58" s="48">
        <v>20</v>
      </c>
      <c r="K58" s="48">
        <f t="shared" si="1"/>
        <v>-10</v>
      </c>
      <c r="L58" s="43" t="s">
        <v>103</v>
      </c>
      <c r="M58" s="48"/>
    </row>
    <row r="59" spans="1:13" s="49" customFormat="1" ht="49.5" customHeight="1" x14ac:dyDescent="0.3">
      <c r="A59" s="48">
        <f t="shared" si="2"/>
        <v>53</v>
      </c>
      <c r="B59" s="55" t="s">
        <v>13</v>
      </c>
      <c r="C59" s="55" t="s">
        <v>122</v>
      </c>
      <c r="D59" s="53" t="s">
        <v>84</v>
      </c>
      <c r="E59" s="53" t="s">
        <v>96</v>
      </c>
      <c r="F59" s="55" t="s">
        <v>14</v>
      </c>
      <c r="G59" s="59">
        <v>42438</v>
      </c>
      <c r="H59" s="59">
        <v>42443</v>
      </c>
      <c r="I59" s="48">
        <f t="shared" si="0"/>
        <v>5</v>
      </c>
      <c r="J59" s="48">
        <v>20</v>
      </c>
      <c r="K59" s="48">
        <f t="shared" si="1"/>
        <v>-15</v>
      </c>
      <c r="L59" s="43" t="s">
        <v>103</v>
      </c>
      <c r="M59" s="48"/>
    </row>
    <row r="60" spans="1:13" s="49" customFormat="1" ht="49.5" customHeight="1" x14ac:dyDescent="0.3">
      <c r="A60" s="48">
        <f t="shared" si="2"/>
        <v>54</v>
      </c>
      <c r="B60" s="55" t="s">
        <v>13</v>
      </c>
      <c r="C60" s="55" t="s">
        <v>122</v>
      </c>
      <c r="D60" s="54" t="s">
        <v>85</v>
      </c>
      <c r="E60" s="54" t="s">
        <v>97</v>
      </c>
      <c r="F60" s="59" t="s">
        <v>14</v>
      </c>
      <c r="G60" s="59">
        <v>42430</v>
      </c>
      <c r="H60" s="59">
        <v>42443</v>
      </c>
      <c r="I60" s="48">
        <f t="shared" si="0"/>
        <v>13</v>
      </c>
      <c r="J60" s="48">
        <v>20</v>
      </c>
      <c r="K60" s="48">
        <f t="shared" si="1"/>
        <v>-7</v>
      </c>
      <c r="L60" s="43" t="s">
        <v>103</v>
      </c>
      <c r="M60" s="48"/>
    </row>
    <row r="61" spans="1:13" s="49" customFormat="1" ht="49.5" hidden="1" customHeight="1" x14ac:dyDescent="0.3">
      <c r="A61" s="48">
        <f t="shared" si="2"/>
        <v>55</v>
      </c>
      <c r="B61" s="55" t="s">
        <v>13</v>
      </c>
      <c r="C61" s="55" t="s">
        <v>126</v>
      </c>
      <c r="D61" s="53" t="s">
        <v>86</v>
      </c>
      <c r="E61" s="53" t="s">
        <v>101</v>
      </c>
      <c r="F61" s="59" t="s">
        <v>14</v>
      </c>
      <c r="G61" s="59">
        <v>42437</v>
      </c>
      <c r="H61" s="59">
        <v>42453</v>
      </c>
      <c r="I61" s="48">
        <f t="shared" si="0"/>
        <v>16</v>
      </c>
      <c r="J61" s="48">
        <v>30</v>
      </c>
      <c r="K61" s="48">
        <f t="shared" si="1"/>
        <v>-4</v>
      </c>
      <c r="L61" s="43" t="s">
        <v>103</v>
      </c>
      <c r="M61" s="48"/>
    </row>
    <row r="62" spans="1:13" s="22" customFormat="1" ht="49.5" hidden="1" customHeight="1" x14ac:dyDescent="0.3">
      <c r="A62" s="48">
        <f t="shared" si="2"/>
        <v>56</v>
      </c>
      <c r="B62" s="60" t="s">
        <v>13</v>
      </c>
      <c r="C62" s="60" t="s">
        <v>126</v>
      </c>
      <c r="D62" s="40" t="s">
        <v>87</v>
      </c>
      <c r="E62" s="40" t="s">
        <v>102</v>
      </c>
      <c r="F62" s="61" t="s">
        <v>14</v>
      </c>
      <c r="G62" s="61">
        <v>42437</v>
      </c>
      <c r="H62" s="61"/>
      <c r="I62" s="24">
        <f t="shared" si="0"/>
        <v>-42437</v>
      </c>
      <c r="J62" s="24">
        <v>30</v>
      </c>
      <c r="K62" s="24">
        <f t="shared" si="1"/>
        <v>-42457</v>
      </c>
      <c r="L62" s="24" t="s">
        <v>125</v>
      </c>
      <c r="M62" s="24" t="s">
        <v>104</v>
      </c>
    </row>
    <row r="63" spans="1:13" s="22" customFormat="1" ht="49.5" customHeight="1" x14ac:dyDescent="0.3">
      <c r="A63" s="48">
        <f t="shared" si="2"/>
        <v>57</v>
      </c>
      <c r="B63" s="60" t="s">
        <v>13</v>
      </c>
      <c r="C63" s="60" t="s">
        <v>122</v>
      </c>
      <c r="D63" s="62" t="s">
        <v>99</v>
      </c>
      <c r="E63" s="39" t="s">
        <v>98</v>
      </c>
      <c r="F63" s="61" t="s">
        <v>100</v>
      </c>
      <c r="G63" s="61">
        <v>42410</v>
      </c>
      <c r="H63" s="61">
        <v>42453</v>
      </c>
      <c r="I63" s="24">
        <f t="shared" si="0"/>
        <v>43</v>
      </c>
      <c r="J63" s="5">
        <v>20</v>
      </c>
      <c r="K63" s="25">
        <f t="shared" si="1"/>
        <v>23</v>
      </c>
      <c r="L63" s="5" t="s">
        <v>103</v>
      </c>
      <c r="M63" s="5" t="s">
        <v>120</v>
      </c>
    </row>
    <row r="64" spans="1:13" s="6" customFormat="1" ht="49.5" customHeight="1" x14ac:dyDescent="0.3">
      <c r="A64" s="21"/>
      <c r="B64" s="63"/>
      <c r="C64" s="63"/>
      <c r="D64" s="13"/>
      <c r="F64" s="63"/>
      <c r="G64" s="63"/>
      <c r="H64" s="63"/>
      <c r="I64" s="64"/>
    </row>
    <row r="65" spans="1:12" s="6" customFormat="1" ht="49.5" customHeight="1" x14ac:dyDescent="0.3">
      <c r="A65" s="21"/>
      <c r="B65" s="63"/>
      <c r="C65" s="63"/>
      <c r="D65" s="13"/>
      <c r="E65" s="13"/>
      <c r="F65" s="63"/>
      <c r="G65" s="63"/>
      <c r="H65" s="63"/>
      <c r="I65" s="64"/>
    </row>
    <row r="66" spans="1:12" s="6" customFormat="1" ht="49.5" customHeight="1" x14ac:dyDescent="0.3">
      <c r="A66" s="21"/>
      <c r="B66" s="63"/>
      <c r="C66" s="63"/>
      <c r="D66" s="13"/>
      <c r="E66" s="13"/>
      <c r="F66" s="63"/>
      <c r="G66" s="63"/>
      <c r="H66" s="63"/>
      <c r="I66" s="64"/>
    </row>
    <row r="67" spans="1:12" s="6" customFormat="1" ht="49.5" customHeight="1" x14ac:dyDescent="0.3">
      <c r="A67" s="21"/>
      <c r="B67" s="63"/>
      <c r="C67" s="63"/>
      <c r="D67" s="13"/>
      <c r="E67" s="13"/>
      <c r="F67" s="63"/>
      <c r="G67" s="63"/>
      <c r="H67" s="63"/>
      <c r="I67" s="64"/>
    </row>
    <row r="68" spans="1:12" s="6" customFormat="1" ht="49.5" customHeight="1" x14ac:dyDescent="0.3">
      <c r="A68" s="21"/>
      <c r="B68" s="63"/>
      <c r="C68" s="63"/>
      <c r="D68" s="13"/>
      <c r="E68" s="13"/>
      <c r="F68" s="63"/>
      <c r="G68" s="63"/>
      <c r="H68" s="63"/>
      <c r="I68" s="64"/>
    </row>
    <row r="69" spans="1:12" s="6" customFormat="1" ht="49.5" customHeight="1" x14ac:dyDescent="0.3">
      <c r="A69" s="21"/>
      <c r="B69" s="63"/>
      <c r="C69" s="63"/>
      <c r="D69" s="13"/>
      <c r="E69" s="13"/>
      <c r="F69" s="63"/>
      <c r="G69" s="63"/>
      <c r="H69" s="63"/>
      <c r="I69" s="64"/>
    </row>
    <row r="70" spans="1:12" s="6" customFormat="1" ht="49.5" customHeight="1" x14ac:dyDescent="0.3">
      <c r="A70" s="21"/>
      <c r="B70" s="63"/>
      <c r="C70" s="63"/>
      <c r="D70" s="13"/>
      <c r="E70" s="13"/>
      <c r="F70" s="63"/>
      <c r="G70" s="63"/>
      <c r="H70" s="63"/>
      <c r="I70" s="64"/>
    </row>
    <row r="71" spans="1:12" s="6" customFormat="1" ht="49.5" customHeight="1" x14ac:dyDescent="0.3">
      <c r="A71" s="21"/>
      <c r="B71" s="63"/>
      <c r="C71" s="63"/>
      <c r="D71" s="13"/>
      <c r="E71" s="13"/>
      <c r="F71" s="63"/>
      <c r="G71" s="63"/>
      <c r="H71" s="63"/>
      <c r="I71" s="64"/>
    </row>
    <row r="72" spans="1:12" s="6" customFormat="1" ht="49.5" customHeight="1" x14ac:dyDescent="0.3">
      <c r="A72" s="21"/>
      <c r="B72" s="63"/>
      <c r="C72" s="63"/>
      <c r="D72" s="13"/>
      <c r="E72" s="13"/>
      <c r="F72" s="63"/>
      <c r="G72" s="63"/>
      <c r="H72" s="63"/>
      <c r="I72" s="64"/>
    </row>
    <row r="73" spans="1:12" s="6" customFormat="1" ht="75" customHeight="1" x14ac:dyDescent="0.3">
      <c r="A73" s="7"/>
      <c r="B73" s="8"/>
      <c r="C73" s="8"/>
      <c r="D73" s="9"/>
      <c r="E73" s="10"/>
      <c r="F73" s="11"/>
      <c r="G73" s="11"/>
      <c r="H73" s="11"/>
      <c r="I73" s="3"/>
      <c r="J73" s="12"/>
      <c r="K73" s="12"/>
      <c r="L73" s="12"/>
    </row>
    <row r="74" spans="1:12" s="6" customFormat="1" ht="67.5" customHeight="1" x14ac:dyDescent="0.3">
      <c r="A74" s="7"/>
      <c r="B74" s="8"/>
      <c r="C74" s="8"/>
      <c r="D74" s="9"/>
      <c r="E74" s="10"/>
      <c r="F74" s="11"/>
      <c r="G74" s="11"/>
      <c r="H74" s="11"/>
      <c r="I74" s="3"/>
      <c r="J74" s="12"/>
      <c r="K74" s="12"/>
      <c r="L74" s="12"/>
    </row>
    <row r="75" spans="1:12" s="6" customFormat="1" ht="67.5" customHeight="1" x14ac:dyDescent="0.3">
      <c r="A75" s="7"/>
      <c r="B75" s="8"/>
      <c r="C75" s="8"/>
      <c r="D75" s="9"/>
      <c r="E75" s="10"/>
      <c r="F75" s="11"/>
      <c r="G75" s="11"/>
      <c r="H75" s="11"/>
      <c r="I75" s="3"/>
      <c r="J75" s="12"/>
      <c r="K75" s="12"/>
      <c r="L75" s="12"/>
    </row>
    <row r="76" spans="1:12" s="6" customFormat="1" ht="69" customHeight="1" x14ac:dyDescent="0.3">
      <c r="A76" s="7"/>
      <c r="B76" s="8"/>
      <c r="C76" s="8"/>
      <c r="D76" s="9"/>
      <c r="E76" s="10"/>
      <c r="F76" s="11"/>
      <c r="G76" s="11"/>
      <c r="H76" s="11"/>
      <c r="I76" s="3"/>
      <c r="J76" s="12"/>
      <c r="K76" s="12"/>
      <c r="L76" s="12"/>
    </row>
    <row r="77" spans="1:12" s="6" customFormat="1" ht="54.75" customHeight="1" x14ac:dyDescent="0.3">
      <c r="A77" s="7"/>
      <c r="B77" s="8"/>
      <c r="C77" s="8"/>
      <c r="D77" s="9"/>
      <c r="E77" s="10"/>
      <c r="F77" s="11"/>
      <c r="G77" s="11"/>
      <c r="H77" s="11"/>
      <c r="I77" s="3"/>
      <c r="J77" s="12"/>
      <c r="K77" s="12"/>
      <c r="L77" s="12"/>
    </row>
    <row r="78" spans="1:12" s="6" customFormat="1" ht="91.5" customHeight="1" x14ac:dyDescent="0.3">
      <c r="A78" s="7"/>
      <c r="B78" s="8"/>
      <c r="C78" s="8"/>
      <c r="D78" s="9"/>
      <c r="E78" s="10"/>
      <c r="F78" s="11"/>
      <c r="G78" s="11"/>
      <c r="H78" s="11"/>
      <c r="I78" s="3"/>
      <c r="J78" s="12"/>
      <c r="K78" s="12"/>
      <c r="L78" s="12"/>
    </row>
    <row r="79" spans="1:12" s="6" customFormat="1" ht="83.25" customHeight="1" x14ac:dyDescent="0.3">
      <c r="A79" s="7"/>
      <c r="B79" s="8"/>
      <c r="C79" s="8"/>
      <c r="D79" s="9"/>
      <c r="E79" s="10"/>
      <c r="F79" s="11"/>
      <c r="G79" s="11"/>
      <c r="H79" s="11"/>
      <c r="I79" s="3"/>
      <c r="J79" s="12"/>
      <c r="K79" s="12"/>
      <c r="L79" s="12"/>
    </row>
    <row r="80" spans="1:12" s="6" customFormat="1" ht="67.5" customHeight="1" x14ac:dyDescent="0.3">
      <c r="A80" s="7"/>
      <c r="B80" s="8"/>
      <c r="C80" s="8"/>
      <c r="D80" s="9"/>
      <c r="E80" s="10"/>
      <c r="F80" s="11"/>
      <c r="G80" s="11"/>
      <c r="H80" s="11"/>
      <c r="I80" s="3"/>
      <c r="J80" s="12"/>
      <c r="K80" s="12"/>
      <c r="L80" s="12"/>
    </row>
    <row r="81" spans="1:13" s="6" customFormat="1" ht="60" customHeight="1" x14ac:dyDescent="0.3">
      <c r="A81" s="7"/>
      <c r="B81" s="8"/>
      <c r="C81" s="8"/>
      <c r="D81" s="9"/>
      <c r="E81" s="10"/>
      <c r="F81" s="11"/>
      <c r="G81" s="11"/>
      <c r="H81" s="11"/>
      <c r="I81" s="3"/>
      <c r="J81" s="12"/>
      <c r="K81" s="12"/>
      <c r="L81" s="12"/>
    </row>
    <row r="82" spans="1:13" s="6" customFormat="1" ht="67.5" customHeight="1" x14ac:dyDescent="0.3">
      <c r="A82" s="7"/>
      <c r="B82" s="8"/>
      <c r="C82" s="8"/>
      <c r="D82" s="9"/>
      <c r="E82" s="10"/>
      <c r="F82" s="11"/>
      <c r="G82" s="11"/>
      <c r="H82" s="11"/>
      <c r="I82" s="3"/>
      <c r="J82" s="12"/>
      <c r="K82" s="12"/>
      <c r="L82" s="12"/>
    </row>
    <row r="83" spans="1:13" s="6" customFormat="1" ht="75.75" customHeight="1" x14ac:dyDescent="0.3">
      <c r="A83" s="7"/>
      <c r="B83" s="8"/>
      <c r="C83" s="8"/>
      <c r="D83" s="9"/>
      <c r="E83" s="10"/>
      <c r="F83" s="11"/>
      <c r="G83" s="11"/>
      <c r="H83" s="11"/>
      <c r="I83" s="3"/>
      <c r="J83" s="12"/>
      <c r="K83" s="12"/>
      <c r="L83" s="12"/>
    </row>
    <row r="84" spans="1:13" s="6" customFormat="1" ht="67.5" customHeight="1" x14ac:dyDescent="0.3">
      <c r="A84" s="7"/>
      <c r="B84" s="8"/>
      <c r="C84" s="8"/>
      <c r="D84" s="9"/>
      <c r="E84" s="23"/>
      <c r="F84" s="11"/>
      <c r="G84" s="11"/>
      <c r="H84" s="11"/>
      <c r="I84" s="3"/>
      <c r="J84" s="12"/>
      <c r="K84" s="12"/>
      <c r="L84" s="12"/>
      <c r="M84" s="13"/>
    </row>
    <row r="85" spans="1:13" s="6" customFormat="1" ht="67.5" customHeight="1" x14ac:dyDescent="0.3">
      <c r="A85" s="7"/>
      <c r="B85" s="8"/>
      <c r="C85" s="8"/>
      <c r="D85" s="9"/>
      <c r="E85" s="10"/>
      <c r="F85" s="11"/>
      <c r="G85" s="11"/>
      <c r="H85" s="11"/>
      <c r="I85" s="3"/>
      <c r="J85" s="12"/>
      <c r="K85" s="12"/>
      <c r="L85" s="12"/>
    </row>
    <row r="86" spans="1:13" s="6" customFormat="1" ht="51.75" customHeight="1" x14ac:dyDescent="0.3">
      <c r="A86" s="7"/>
      <c r="B86" s="8"/>
      <c r="C86" s="8"/>
      <c r="D86" s="9"/>
      <c r="E86" s="10"/>
      <c r="F86" s="11"/>
      <c r="G86" s="11"/>
      <c r="H86" s="11"/>
      <c r="I86" s="3"/>
      <c r="J86" s="12"/>
      <c r="K86" s="12"/>
      <c r="L86" s="12"/>
    </row>
    <row r="87" spans="1:13" s="6" customFormat="1" ht="78" customHeight="1" x14ac:dyDescent="0.3">
      <c r="A87" s="7"/>
      <c r="B87" s="8"/>
      <c r="C87" s="8"/>
      <c r="D87" s="9"/>
      <c r="E87" s="10"/>
      <c r="F87" s="11"/>
      <c r="G87" s="11"/>
      <c r="H87" s="11"/>
      <c r="I87" s="3"/>
      <c r="J87" s="12"/>
      <c r="K87" s="12"/>
      <c r="L87" s="12"/>
    </row>
    <row r="88" spans="1:13" s="6" customFormat="1" ht="45" customHeight="1" x14ac:dyDescent="0.3">
      <c r="A88" s="7"/>
      <c r="B88" s="8"/>
      <c r="C88" s="8"/>
      <c r="D88" s="9"/>
      <c r="E88" s="23"/>
      <c r="F88" s="11"/>
      <c r="G88" s="14"/>
      <c r="H88" s="15"/>
      <c r="I88" s="3"/>
      <c r="J88" s="12"/>
      <c r="K88" s="12"/>
      <c r="L88" s="12"/>
    </row>
    <row r="89" spans="1:13" s="6" customFormat="1" ht="67.5" customHeight="1" x14ac:dyDescent="0.3">
      <c r="A89" s="7"/>
      <c r="B89" s="8"/>
      <c r="C89" s="8"/>
      <c r="D89" s="9"/>
      <c r="E89" s="10"/>
      <c r="F89" s="11"/>
      <c r="G89" s="11"/>
      <c r="H89" s="11"/>
      <c r="I89" s="3"/>
      <c r="J89" s="12"/>
      <c r="K89" s="12"/>
      <c r="L89" s="12"/>
    </row>
    <row r="90" spans="1:13" s="6" customFormat="1" ht="67.5" customHeight="1" x14ac:dyDescent="0.3">
      <c r="A90" s="7"/>
      <c r="B90" s="8"/>
      <c r="C90" s="8"/>
      <c r="D90" s="9"/>
      <c r="E90" s="10"/>
      <c r="F90" s="11"/>
      <c r="G90" s="11"/>
      <c r="H90" s="11"/>
      <c r="I90" s="3"/>
      <c r="J90" s="12"/>
      <c r="K90" s="12"/>
      <c r="L90" s="12"/>
    </row>
    <row r="91" spans="1:13" s="6" customFormat="1" ht="67.5" customHeight="1" x14ac:dyDescent="0.3">
      <c r="A91" s="7"/>
      <c r="B91" s="8"/>
      <c r="C91" s="8"/>
      <c r="D91" s="9"/>
      <c r="E91" s="10"/>
      <c r="F91" s="11"/>
      <c r="G91" s="16"/>
      <c r="H91" s="15"/>
      <c r="I91" s="3"/>
      <c r="J91" s="12"/>
      <c r="K91" s="12"/>
      <c r="L91" s="12"/>
    </row>
    <row r="92" spans="1:13" s="6" customFormat="1" ht="67.5" customHeight="1" x14ac:dyDescent="0.3">
      <c r="A92" s="7"/>
      <c r="B92" s="8"/>
      <c r="C92" s="8"/>
      <c r="D92" s="9"/>
      <c r="E92" s="10"/>
      <c r="F92" s="11"/>
      <c r="G92" s="11"/>
      <c r="H92" s="11"/>
      <c r="I92" s="3"/>
      <c r="J92" s="12"/>
      <c r="K92" s="12"/>
      <c r="L92" s="12"/>
    </row>
    <row r="93" spans="1:13" s="6" customFormat="1" ht="147.75" customHeight="1" x14ac:dyDescent="0.3">
      <c r="A93" s="7"/>
      <c r="B93" s="8"/>
      <c r="C93" s="8"/>
      <c r="D93" s="9"/>
      <c r="E93" s="10"/>
      <c r="F93" s="11"/>
      <c r="G93" s="11"/>
      <c r="H93" s="11"/>
      <c r="I93" s="3"/>
      <c r="J93" s="12"/>
      <c r="K93" s="12"/>
      <c r="L93" s="12"/>
    </row>
    <row r="94" spans="1:13" s="6" customFormat="1" ht="67.5" customHeight="1" x14ac:dyDescent="0.3">
      <c r="A94" s="7"/>
      <c r="B94" s="8"/>
      <c r="C94" s="8"/>
      <c r="D94" s="9"/>
      <c r="E94" s="10"/>
      <c r="F94" s="11"/>
      <c r="G94" s="11"/>
      <c r="H94" s="11"/>
      <c r="I94" s="3"/>
      <c r="J94" s="12"/>
      <c r="K94" s="12"/>
      <c r="L94" s="12"/>
    </row>
    <row r="95" spans="1:13" s="6" customFormat="1" ht="67.5" customHeight="1" x14ac:dyDescent="0.3">
      <c r="A95" s="7"/>
      <c r="B95" s="8"/>
      <c r="C95" s="8"/>
      <c r="D95" s="9"/>
      <c r="E95" s="10"/>
      <c r="F95" s="11"/>
      <c r="G95" s="11"/>
      <c r="H95" s="11"/>
      <c r="I95" s="3"/>
      <c r="J95" s="12"/>
      <c r="K95" s="12"/>
      <c r="L95" s="12"/>
    </row>
    <row r="96" spans="1:13" s="6" customFormat="1" ht="61.5" customHeight="1" x14ac:dyDescent="0.3">
      <c r="A96" s="7"/>
      <c r="B96" s="8"/>
      <c r="C96" s="8"/>
      <c r="D96" s="9"/>
      <c r="E96" s="10"/>
      <c r="F96" s="11"/>
      <c r="G96" s="11"/>
      <c r="H96" s="11"/>
      <c r="I96" s="3"/>
      <c r="J96" s="12"/>
      <c r="K96" s="12"/>
      <c r="L96" s="12"/>
    </row>
    <row r="97" spans="1:12" s="6" customFormat="1" ht="61.5" customHeight="1" x14ac:dyDescent="0.3">
      <c r="A97" s="7"/>
      <c r="B97" s="8"/>
      <c r="C97" s="8"/>
      <c r="D97" s="9"/>
      <c r="E97" s="10"/>
      <c r="F97" s="11"/>
      <c r="G97" s="11"/>
      <c r="H97" s="11"/>
      <c r="I97" s="3"/>
      <c r="J97" s="12"/>
      <c r="K97" s="12"/>
      <c r="L97" s="12"/>
    </row>
    <row r="98" spans="1:12" s="6" customFormat="1" ht="53.25" customHeight="1" x14ac:dyDescent="0.3">
      <c r="A98" s="7"/>
      <c r="B98" s="8"/>
      <c r="C98" s="8"/>
      <c r="D98" s="9"/>
      <c r="E98" s="10"/>
      <c r="F98" s="11"/>
      <c r="G98" s="11"/>
      <c r="H98" s="11"/>
      <c r="I98" s="3"/>
      <c r="J98" s="12"/>
      <c r="K98" s="12"/>
      <c r="L98" s="12"/>
    </row>
    <row r="99" spans="1:12" s="6" customFormat="1" ht="51.75" customHeight="1" x14ac:dyDescent="0.3">
      <c r="A99" s="7"/>
      <c r="B99" s="8"/>
      <c r="C99" s="8"/>
      <c r="D99" s="9"/>
      <c r="E99" s="10"/>
      <c r="F99" s="11"/>
      <c r="G99" s="11"/>
      <c r="H99" s="11"/>
      <c r="I99" s="3"/>
      <c r="J99" s="12"/>
      <c r="K99" s="12"/>
      <c r="L99" s="12"/>
    </row>
    <row r="100" spans="1:12" s="6" customFormat="1" ht="67.5" customHeight="1" x14ac:dyDescent="0.3">
      <c r="A100" s="7"/>
      <c r="B100" s="8"/>
      <c r="C100" s="8"/>
      <c r="D100" s="9"/>
      <c r="E100" s="10"/>
      <c r="F100" s="11"/>
      <c r="G100" s="11"/>
      <c r="H100" s="11"/>
      <c r="I100" s="3"/>
      <c r="J100" s="12"/>
      <c r="K100" s="12"/>
      <c r="L100" s="12"/>
    </row>
    <row r="101" spans="1:12" s="6" customFormat="1" ht="67.5" customHeight="1" x14ac:dyDescent="0.3">
      <c r="A101" s="7"/>
      <c r="B101" s="8"/>
      <c r="C101" s="8"/>
      <c r="D101" s="9"/>
      <c r="E101" s="10"/>
      <c r="F101" s="11"/>
      <c r="G101" s="11"/>
      <c r="H101" s="11"/>
      <c r="I101" s="3"/>
      <c r="J101" s="12"/>
      <c r="K101" s="12"/>
      <c r="L101" s="12"/>
    </row>
    <row r="102" spans="1:12" s="6" customFormat="1" ht="67.5" customHeight="1" x14ac:dyDescent="0.3">
      <c r="A102" s="7"/>
      <c r="B102" s="8"/>
      <c r="C102" s="8"/>
      <c r="D102" s="9"/>
      <c r="E102" s="17"/>
      <c r="F102" s="11"/>
      <c r="G102" s="11"/>
      <c r="H102" s="11"/>
      <c r="I102" s="3"/>
      <c r="J102" s="12"/>
      <c r="K102" s="12"/>
      <c r="L102" s="12"/>
    </row>
    <row r="103" spans="1:12" s="6" customFormat="1" ht="82.5" customHeight="1" x14ac:dyDescent="0.3">
      <c r="A103" s="7"/>
      <c r="B103" s="8"/>
      <c r="C103" s="8"/>
      <c r="D103" s="9"/>
      <c r="E103" s="10"/>
      <c r="F103" s="11"/>
      <c r="G103" s="11"/>
      <c r="H103" s="11"/>
      <c r="I103" s="3"/>
      <c r="J103" s="12"/>
      <c r="K103" s="12"/>
      <c r="L103" s="12"/>
    </row>
    <row r="104" spans="1:12" s="6" customFormat="1" ht="72.75" customHeight="1" x14ac:dyDescent="0.3">
      <c r="A104" s="7"/>
      <c r="B104" s="8"/>
      <c r="C104" s="8"/>
      <c r="D104" s="9"/>
      <c r="E104" s="10"/>
      <c r="F104" s="11"/>
      <c r="G104" s="11"/>
      <c r="H104" s="11"/>
      <c r="I104" s="3"/>
      <c r="J104" s="12"/>
      <c r="K104" s="12"/>
      <c r="L104" s="12"/>
    </row>
    <row r="105" spans="1:12" s="6" customFormat="1" ht="67.5" customHeight="1" x14ac:dyDescent="0.3">
      <c r="A105" s="7"/>
      <c r="B105" s="8"/>
      <c r="C105" s="8"/>
      <c r="D105" s="9"/>
      <c r="E105" s="10"/>
      <c r="F105" s="11"/>
      <c r="G105" s="11"/>
      <c r="H105" s="11"/>
      <c r="I105" s="3"/>
      <c r="J105" s="12"/>
      <c r="K105" s="12"/>
      <c r="L105" s="12"/>
    </row>
    <row r="106" spans="1:12" s="6" customFormat="1" ht="48" customHeight="1" x14ac:dyDescent="0.3">
      <c r="A106" s="7"/>
      <c r="B106" s="8"/>
      <c r="C106" s="8"/>
      <c r="D106" s="9"/>
      <c r="E106" s="10"/>
      <c r="F106" s="11"/>
      <c r="G106" s="11"/>
      <c r="H106" s="11"/>
      <c r="I106" s="3"/>
      <c r="J106" s="12"/>
      <c r="K106" s="12"/>
      <c r="L106" s="12"/>
    </row>
    <row r="107" spans="1:12" s="6" customFormat="1" ht="80.25" customHeight="1" x14ac:dyDescent="0.3">
      <c r="A107" s="7"/>
      <c r="B107" s="8"/>
      <c r="C107" s="8"/>
      <c r="D107" s="9"/>
      <c r="E107" s="10"/>
      <c r="F107" s="11"/>
      <c r="G107" s="11"/>
      <c r="H107" s="11"/>
      <c r="I107" s="3"/>
      <c r="J107" s="12"/>
      <c r="K107" s="12"/>
      <c r="L107" s="12"/>
    </row>
    <row r="108" spans="1:12" s="6" customFormat="1" ht="75" customHeight="1" x14ac:dyDescent="0.3">
      <c r="A108" s="7"/>
      <c r="B108" s="8"/>
      <c r="C108" s="8"/>
      <c r="D108" s="9"/>
      <c r="E108" s="10"/>
      <c r="F108" s="11"/>
      <c r="G108" s="11"/>
      <c r="H108" s="11"/>
      <c r="I108" s="3"/>
      <c r="J108" s="12"/>
      <c r="K108" s="12"/>
      <c r="L108" s="12"/>
    </row>
    <row r="109" spans="1:12" s="6" customFormat="1" ht="67.5" customHeight="1" x14ac:dyDescent="0.3">
      <c r="A109" s="7"/>
      <c r="B109" s="8"/>
      <c r="C109" s="8"/>
      <c r="D109" s="9"/>
      <c r="E109" s="10"/>
      <c r="F109" s="11"/>
      <c r="G109" s="11"/>
      <c r="H109" s="11"/>
      <c r="I109" s="3"/>
      <c r="J109" s="12"/>
      <c r="K109" s="12"/>
      <c r="L109" s="12"/>
    </row>
    <row r="110" spans="1:12" s="6" customFormat="1" ht="76.5" customHeight="1" x14ac:dyDescent="0.3">
      <c r="A110" s="7"/>
      <c r="B110" s="8"/>
      <c r="C110" s="8"/>
      <c r="D110" s="9"/>
      <c r="E110" s="10"/>
      <c r="F110" s="11"/>
      <c r="G110" s="11"/>
      <c r="H110" s="11"/>
      <c r="I110" s="3"/>
      <c r="J110" s="12"/>
      <c r="K110" s="12"/>
      <c r="L110" s="12"/>
    </row>
    <row r="111" spans="1:12" s="6" customFormat="1" ht="60" customHeight="1" x14ac:dyDescent="0.3">
      <c r="A111" s="7"/>
      <c r="B111" s="8"/>
      <c r="C111" s="8"/>
      <c r="D111" s="9"/>
      <c r="E111" s="10"/>
      <c r="F111" s="11"/>
      <c r="G111" s="11"/>
      <c r="H111" s="11"/>
      <c r="I111" s="3"/>
      <c r="J111" s="12"/>
      <c r="K111" s="12"/>
      <c r="L111" s="12"/>
    </row>
    <row r="112" spans="1:12" s="6" customFormat="1" ht="67.5" customHeight="1" x14ac:dyDescent="0.3">
      <c r="A112" s="7"/>
      <c r="B112" s="8"/>
      <c r="C112" s="8"/>
      <c r="D112" s="9"/>
      <c r="E112" s="10"/>
      <c r="F112" s="11"/>
      <c r="G112" s="11"/>
      <c r="H112" s="11"/>
      <c r="I112" s="3"/>
      <c r="J112" s="12"/>
      <c r="K112" s="12"/>
      <c r="L112" s="12"/>
    </row>
    <row r="113" spans="1:13" s="6" customFormat="1" ht="67.5" customHeight="1" x14ac:dyDescent="0.3">
      <c r="A113" s="7"/>
      <c r="B113" s="8"/>
      <c r="C113" s="8"/>
      <c r="D113" s="9"/>
      <c r="E113" s="23"/>
      <c r="F113" s="11"/>
      <c r="G113" s="11"/>
      <c r="H113" s="11"/>
      <c r="I113" s="3"/>
      <c r="J113" s="12"/>
      <c r="K113" s="12"/>
      <c r="L113" s="12"/>
      <c r="M113" s="13"/>
    </row>
    <row r="114" spans="1:13" s="6" customFormat="1" ht="67.5" customHeight="1" x14ac:dyDescent="0.3">
      <c r="A114" s="7"/>
      <c r="B114" s="8"/>
      <c r="C114" s="8"/>
      <c r="D114" s="9"/>
      <c r="E114" s="10"/>
      <c r="F114" s="11"/>
      <c r="G114" s="11"/>
      <c r="H114" s="11"/>
      <c r="I114" s="3"/>
      <c r="J114" s="12"/>
      <c r="K114" s="12"/>
      <c r="L114" s="12"/>
    </row>
    <row r="115" spans="1:13" s="6" customFormat="1" ht="67.5" customHeight="1" x14ac:dyDescent="0.3">
      <c r="A115" s="7"/>
      <c r="B115" s="8"/>
      <c r="C115" s="8"/>
      <c r="D115" s="9"/>
      <c r="E115" s="10"/>
      <c r="F115" s="11"/>
      <c r="G115" s="11"/>
      <c r="H115" s="11"/>
      <c r="I115" s="3"/>
      <c r="J115" s="12"/>
      <c r="K115" s="12"/>
      <c r="L115" s="12"/>
    </row>
    <row r="116" spans="1:13" s="6" customFormat="1" ht="67.5" customHeight="1" x14ac:dyDescent="0.3">
      <c r="A116" s="7"/>
      <c r="B116" s="8"/>
      <c r="C116" s="8"/>
      <c r="D116" s="9"/>
      <c r="E116" s="10"/>
      <c r="F116" s="11"/>
      <c r="G116" s="11"/>
      <c r="H116" s="11"/>
      <c r="I116" s="3"/>
      <c r="J116" s="12"/>
      <c r="K116" s="12"/>
      <c r="L116" s="12"/>
    </row>
    <row r="117" spans="1:13" s="6" customFormat="1" ht="67.5" customHeight="1" x14ac:dyDescent="0.3">
      <c r="A117" s="7"/>
      <c r="B117" s="8"/>
      <c r="C117" s="8"/>
      <c r="D117" s="9"/>
      <c r="E117" s="10"/>
      <c r="F117" s="11"/>
      <c r="G117" s="11"/>
      <c r="H117" s="11"/>
      <c r="I117" s="3"/>
      <c r="J117" s="12"/>
      <c r="K117" s="12"/>
      <c r="L117" s="12"/>
    </row>
    <row r="118" spans="1:13" s="6" customFormat="1" ht="67.5" customHeight="1" x14ac:dyDescent="0.3">
      <c r="A118" s="7"/>
      <c r="B118" s="8"/>
      <c r="C118" s="8"/>
      <c r="D118" s="9"/>
      <c r="E118" s="10"/>
      <c r="F118" s="11"/>
      <c r="G118" s="11"/>
      <c r="H118" s="11"/>
      <c r="I118" s="3"/>
      <c r="J118" s="12"/>
      <c r="K118" s="12"/>
      <c r="L118" s="12"/>
    </row>
    <row r="119" spans="1:13" s="6" customFormat="1" ht="75" customHeight="1" x14ac:dyDescent="0.3">
      <c r="A119" s="7"/>
      <c r="B119" s="8"/>
      <c r="C119" s="8"/>
      <c r="D119" s="9"/>
      <c r="E119" s="10"/>
      <c r="F119" s="11"/>
      <c r="G119" s="11"/>
      <c r="H119" s="11"/>
      <c r="I119" s="3"/>
      <c r="J119" s="12"/>
      <c r="K119" s="12"/>
      <c r="L119" s="12"/>
    </row>
    <row r="120" spans="1:13" s="6" customFormat="1" ht="67.5" customHeight="1" x14ac:dyDescent="0.3">
      <c r="A120" s="7"/>
      <c r="B120" s="8"/>
      <c r="C120" s="8"/>
      <c r="D120" s="9"/>
      <c r="E120" s="10"/>
      <c r="F120" s="11"/>
      <c r="G120" s="11"/>
      <c r="H120" s="11"/>
      <c r="I120" s="3"/>
      <c r="J120" s="12"/>
      <c r="K120" s="12"/>
      <c r="L120" s="12"/>
    </row>
    <row r="121" spans="1:13" s="6" customFormat="1" ht="81" customHeight="1" x14ac:dyDescent="0.3">
      <c r="A121" s="7"/>
      <c r="B121" s="8"/>
      <c r="C121" s="8"/>
      <c r="D121" s="9"/>
      <c r="E121" s="10"/>
      <c r="F121" s="11"/>
      <c r="G121" s="11"/>
      <c r="H121" s="11"/>
      <c r="I121" s="3"/>
      <c r="J121" s="12"/>
      <c r="K121" s="12"/>
      <c r="L121" s="12"/>
    </row>
    <row r="122" spans="1:13" s="6" customFormat="1" ht="67.5" customHeight="1" x14ac:dyDescent="0.3">
      <c r="A122" s="7"/>
      <c r="B122" s="8"/>
      <c r="C122" s="8"/>
      <c r="D122" s="9"/>
      <c r="E122" s="10"/>
      <c r="F122" s="11"/>
      <c r="G122" s="11"/>
      <c r="H122" s="11"/>
      <c r="I122" s="3"/>
      <c r="J122" s="12"/>
      <c r="K122" s="12"/>
      <c r="L122" s="12"/>
    </row>
    <row r="123" spans="1:13" s="6" customFormat="1" ht="67.5" customHeight="1" x14ac:dyDescent="0.3">
      <c r="A123" s="7"/>
      <c r="B123" s="8"/>
      <c r="C123" s="8"/>
      <c r="D123" s="9"/>
      <c r="E123" s="10"/>
      <c r="F123" s="11"/>
      <c r="G123" s="11"/>
      <c r="H123" s="11"/>
      <c r="I123" s="3"/>
      <c r="J123" s="12"/>
      <c r="K123" s="12"/>
      <c r="L123" s="12"/>
    </row>
    <row r="124" spans="1:13" s="6" customFormat="1" ht="49.5" customHeight="1" x14ac:dyDescent="0.3">
      <c r="A124" s="7"/>
      <c r="B124" s="8"/>
      <c r="C124" s="8"/>
      <c r="D124" s="9"/>
      <c r="E124" s="10"/>
      <c r="F124" s="11"/>
      <c r="G124" s="11"/>
      <c r="H124" s="11"/>
      <c r="I124" s="3"/>
      <c r="J124" s="12"/>
      <c r="K124" s="12"/>
      <c r="L124" s="12"/>
    </row>
    <row r="125" spans="1:13" s="6" customFormat="1" ht="79.5" customHeight="1" x14ac:dyDescent="0.3">
      <c r="A125" s="7"/>
      <c r="B125" s="8"/>
      <c r="C125" s="8"/>
      <c r="D125" s="9"/>
      <c r="E125" s="10"/>
      <c r="F125" s="11"/>
      <c r="G125" s="11"/>
      <c r="H125" s="11"/>
      <c r="I125" s="3"/>
      <c r="J125" s="12"/>
      <c r="K125" s="12"/>
      <c r="L125" s="12"/>
    </row>
    <row r="126" spans="1:13" s="6" customFormat="1" ht="52.5" customHeight="1" x14ac:dyDescent="0.3">
      <c r="A126" s="7"/>
      <c r="B126" s="8"/>
      <c r="C126" s="8"/>
      <c r="D126" s="9"/>
      <c r="E126" s="10"/>
      <c r="F126" s="11"/>
      <c r="G126" s="11"/>
      <c r="H126" s="11"/>
      <c r="I126" s="3"/>
      <c r="J126" s="12"/>
      <c r="K126" s="12"/>
      <c r="L126" s="12"/>
    </row>
    <row r="127" spans="1:13" s="6" customFormat="1" ht="36.75" customHeight="1" x14ac:dyDescent="0.3">
      <c r="A127" s="7"/>
      <c r="B127" s="8"/>
      <c r="C127" s="8"/>
      <c r="D127" s="9"/>
      <c r="E127" s="10"/>
      <c r="F127" s="11"/>
      <c r="G127" s="11"/>
      <c r="H127" s="11"/>
      <c r="I127" s="3"/>
      <c r="J127" s="12"/>
      <c r="K127" s="12"/>
      <c r="L127" s="12"/>
    </row>
    <row r="128" spans="1:13" s="6" customFormat="1" ht="48" customHeight="1" x14ac:dyDescent="0.3">
      <c r="A128" s="7"/>
      <c r="B128" s="8"/>
      <c r="C128" s="8"/>
      <c r="D128" s="9"/>
      <c r="E128" s="10"/>
      <c r="F128" s="11"/>
      <c r="G128" s="11"/>
      <c r="H128" s="11"/>
      <c r="I128" s="3"/>
      <c r="J128" s="12"/>
      <c r="K128" s="12"/>
      <c r="L128" s="12"/>
    </row>
    <row r="129" spans="1:12" s="6" customFormat="1" ht="67.5" customHeight="1" x14ac:dyDescent="0.3">
      <c r="A129" s="7"/>
      <c r="B129" s="8"/>
      <c r="C129" s="8"/>
      <c r="D129" s="9"/>
      <c r="E129" s="10"/>
      <c r="F129" s="11"/>
      <c r="G129" s="11"/>
      <c r="H129" s="11"/>
      <c r="I129" s="3"/>
      <c r="J129" s="12"/>
      <c r="K129" s="12"/>
      <c r="L129" s="12"/>
    </row>
    <row r="130" spans="1:12" s="6" customFormat="1" ht="57.75" customHeight="1" x14ac:dyDescent="0.3">
      <c r="A130" s="7"/>
      <c r="B130" s="8"/>
      <c r="C130" s="8"/>
      <c r="D130" s="9"/>
      <c r="E130" s="10"/>
      <c r="F130" s="11"/>
      <c r="G130" s="11"/>
      <c r="H130" s="11"/>
      <c r="I130" s="3"/>
      <c r="J130" s="12"/>
      <c r="K130" s="12"/>
      <c r="L130" s="12"/>
    </row>
    <row r="131" spans="1:12" s="6" customFormat="1" ht="63" customHeight="1" x14ac:dyDescent="0.3">
      <c r="A131" s="7"/>
      <c r="B131" s="8"/>
      <c r="C131" s="8"/>
      <c r="D131" s="9"/>
      <c r="E131" s="10"/>
      <c r="F131" s="11"/>
      <c r="G131" s="11"/>
      <c r="H131" s="11"/>
      <c r="I131" s="3"/>
      <c r="J131" s="12"/>
      <c r="K131" s="12"/>
      <c r="L131" s="12"/>
    </row>
    <row r="132" spans="1:12" s="6" customFormat="1" ht="67.5" customHeight="1" x14ac:dyDescent="0.3">
      <c r="A132" s="7"/>
      <c r="B132" s="8"/>
      <c r="C132" s="8"/>
      <c r="D132" s="9"/>
      <c r="E132" s="10"/>
      <c r="F132" s="11"/>
      <c r="G132" s="11"/>
      <c r="H132" s="11"/>
      <c r="I132" s="3"/>
      <c r="J132" s="12"/>
      <c r="K132" s="12"/>
      <c r="L132" s="12"/>
    </row>
    <row r="133" spans="1:12" s="6" customFormat="1" ht="67.5" customHeight="1" x14ac:dyDescent="0.3">
      <c r="A133" s="7"/>
      <c r="B133" s="8"/>
      <c r="C133" s="8"/>
      <c r="D133" s="9"/>
      <c r="E133" s="10"/>
      <c r="F133" s="11"/>
      <c r="G133" s="11"/>
      <c r="H133" s="11"/>
      <c r="I133" s="3"/>
      <c r="J133" s="12"/>
      <c r="K133" s="12"/>
      <c r="L133" s="12"/>
    </row>
    <row r="134" spans="1:12" s="6" customFormat="1" ht="67.5" customHeight="1" x14ac:dyDescent="0.3">
      <c r="A134" s="7"/>
      <c r="B134" s="8"/>
      <c r="C134" s="8"/>
      <c r="D134" s="9"/>
      <c r="E134" s="10"/>
      <c r="F134" s="11"/>
      <c r="G134" s="11"/>
      <c r="H134" s="11"/>
      <c r="I134" s="3"/>
      <c r="J134" s="12"/>
      <c r="K134" s="12"/>
      <c r="L134" s="12"/>
    </row>
    <row r="135" spans="1:12" s="6" customFormat="1" ht="67.5" customHeight="1" x14ac:dyDescent="0.3">
      <c r="A135" s="7"/>
      <c r="B135" s="8"/>
      <c r="C135" s="8"/>
      <c r="D135" s="9"/>
      <c r="E135" s="10"/>
      <c r="F135" s="11"/>
      <c r="G135" s="11"/>
      <c r="H135" s="11"/>
      <c r="I135" s="3"/>
      <c r="J135" s="12"/>
      <c r="K135" s="12"/>
      <c r="L135" s="12"/>
    </row>
    <row r="136" spans="1:12" s="6" customFormat="1" ht="67.5" customHeight="1" x14ac:dyDescent="0.3">
      <c r="A136" s="7"/>
      <c r="B136" s="8"/>
      <c r="C136" s="8"/>
      <c r="D136" s="9"/>
      <c r="E136" s="10"/>
      <c r="F136" s="11"/>
      <c r="G136" s="11"/>
      <c r="H136" s="11"/>
      <c r="I136" s="3"/>
      <c r="J136" s="12"/>
      <c r="K136" s="12"/>
      <c r="L136" s="12"/>
    </row>
    <row r="137" spans="1:12" s="6" customFormat="1" ht="67.5" customHeight="1" x14ac:dyDescent="0.3">
      <c r="A137" s="7"/>
      <c r="B137" s="8"/>
      <c r="C137" s="8"/>
      <c r="D137" s="9"/>
      <c r="E137" s="10"/>
      <c r="F137" s="11"/>
      <c r="G137" s="11"/>
      <c r="H137" s="11"/>
      <c r="I137" s="3"/>
      <c r="J137" s="12"/>
      <c r="K137" s="12"/>
      <c r="L137" s="12"/>
    </row>
    <row r="138" spans="1:12" s="6" customFormat="1" ht="67.5" customHeight="1" x14ac:dyDescent="0.3">
      <c r="A138" s="7"/>
      <c r="B138" s="8"/>
      <c r="C138" s="8"/>
      <c r="D138" s="9"/>
      <c r="E138" s="10"/>
      <c r="F138" s="11"/>
      <c r="G138" s="11"/>
      <c r="H138" s="11"/>
      <c r="I138" s="3"/>
      <c r="J138" s="12"/>
      <c r="K138" s="12"/>
      <c r="L138" s="12"/>
    </row>
    <row r="139" spans="1:12" s="6" customFormat="1" ht="67.5" customHeight="1" x14ac:dyDescent="0.3">
      <c r="A139" s="7"/>
      <c r="B139" s="8"/>
      <c r="C139" s="8"/>
      <c r="D139" s="9"/>
      <c r="E139" s="10"/>
      <c r="F139" s="11"/>
      <c r="G139" s="11"/>
      <c r="H139" s="11"/>
      <c r="I139" s="3"/>
      <c r="J139" s="12"/>
      <c r="K139" s="12"/>
      <c r="L139" s="12"/>
    </row>
    <row r="140" spans="1:12" s="6" customFormat="1" ht="67.5" customHeight="1" x14ac:dyDescent="0.3">
      <c r="A140" s="7"/>
      <c r="B140" s="8"/>
      <c r="C140" s="8"/>
      <c r="D140" s="9"/>
      <c r="E140" s="10"/>
      <c r="F140" s="11"/>
      <c r="G140" s="11"/>
      <c r="H140" s="11"/>
      <c r="I140" s="3"/>
      <c r="J140" s="12"/>
      <c r="K140" s="12"/>
      <c r="L140" s="12"/>
    </row>
    <row r="141" spans="1:12" s="6" customFormat="1" ht="67.5" customHeight="1" x14ac:dyDescent="0.3">
      <c r="A141" s="7"/>
      <c r="B141" s="8"/>
      <c r="C141" s="8"/>
      <c r="D141" s="9"/>
      <c r="E141" s="10"/>
      <c r="F141" s="11"/>
      <c r="G141" s="11"/>
      <c r="H141" s="11"/>
      <c r="I141" s="3"/>
      <c r="J141" s="12"/>
      <c r="K141" s="12"/>
      <c r="L141" s="12"/>
    </row>
    <row r="142" spans="1:12" s="6" customFormat="1" ht="67.5" customHeight="1" x14ac:dyDescent="0.3">
      <c r="A142" s="7"/>
      <c r="B142" s="8"/>
      <c r="C142" s="8"/>
      <c r="D142" s="9"/>
      <c r="E142" s="10"/>
      <c r="F142" s="11"/>
      <c r="G142" s="11"/>
      <c r="H142" s="11"/>
      <c r="I142" s="3"/>
      <c r="J142" s="12"/>
      <c r="K142" s="12"/>
      <c r="L142" s="12"/>
    </row>
    <row r="143" spans="1:12" s="6" customFormat="1" ht="67.5" customHeight="1" x14ac:dyDescent="0.3">
      <c r="A143" s="7"/>
      <c r="B143" s="8"/>
      <c r="C143" s="8"/>
      <c r="D143" s="9"/>
      <c r="E143" s="10"/>
      <c r="F143" s="11"/>
      <c r="G143" s="11"/>
      <c r="H143" s="11"/>
      <c r="I143" s="3"/>
      <c r="J143" s="12"/>
      <c r="K143" s="12"/>
      <c r="L143" s="12"/>
    </row>
    <row r="144" spans="1:12" s="6" customFormat="1" ht="67.5" customHeight="1" x14ac:dyDescent="0.3">
      <c r="A144" s="7"/>
      <c r="B144" s="8"/>
      <c r="C144" s="8"/>
      <c r="D144" s="9"/>
      <c r="E144" s="10"/>
      <c r="F144" s="11"/>
      <c r="G144" s="11"/>
      <c r="H144" s="11"/>
      <c r="I144" s="3"/>
      <c r="J144" s="12"/>
      <c r="K144" s="12"/>
      <c r="L144" s="12"/>
    </row>
    <row r="145" spans="1:12" s="6" customFormat="1" ht="75.75" customHeight="1" x14ac:dyDescent="0.3">
      <c r="A145" s="7"/>
      <c r="B145" s="8"/>
      <c r="C145" s="8"/>
      <c r="D145" s="9"/>
      <c r="E145" s="10"/>
      <c r="F145" s="11"/>
      <c r="G145" s="11"/>
      <c r="H145" s="11"/>
      <c r="I145" s="18"/>
      <c r="J145" s="12"/>
      <c r="K145" s="12"/>
      <c r="L145" s="12"/>
    </row>
    <row r="146" spans="1:12" s="6" customFormat="1" ht="67.5" customHeight="1" x14ac:dyDescent="0.3">
      <c r="A146" s="7"/>
      <c r="B146" s="8"/>
      <c r="C146" s="8"/>
      <c r="D146" s="9"/>
      <c r="E146" s="10"/>
      <c r="F146" s="11"/>
      <c r="G146" s="14"/>
      <c r="H146" s="15"/>
      <c r="I146" s="18"/>
      <c r="J146" s="12"/>
    </row>
    <row r="147" spans="1:12" s="6" customFormat="1" ht="67.5" customHeight="1" x14ac:dyDescent="0.3">
      <c r="A147" s="7"/>
      <c r="B147" s="8"/>
      <c r="C147" s="8"/>
      <c r="D147" s="9"/>
      <c r="E147" s="10"/>
      <c r="F147" s="11"/>
      <c r="G147" s="14"/>
      <c r="H147" s="15"/>
      <c r="I147" s="18"/>
      <c r="J147" s="12"/>
    </row>
    <row r="148" spans="1:12" s="6" customFormat="1" ht="67.5" customHeight="1" x14ac:dyDescent="0.3">
      <c r="A148" s="7"/>
      <c r="B148" s="8"/>
      <c r="C148" s="8"/>
      <c r="D148" s="9"/>
      <c r="E148" s="10"/>
      <c r="F148" s="11"/>
      <c r="G148" s="14"/>
      <c r="H148" s="15"/>
      <c r="I148" s="18"/>
      <c r="J148" s="12"/>
    </row>
    <row r="149" spans="1:12" s="6" customFormat="1" ht="67.5" customHeight="1" x14ac:dyDescent="0.3">
      <c r="A149" s="7"/>
      <c r="B149" s="8"/>
      <c r="C149" s="8"/>
      <c r="D149" s="9"/>
      <c r="E149" s="10"/>
      <c r="G149" s="14"/>
      <c r="H149" s="15"/>
      <c r="I149" s="18"/>
      <c r="J149" s="12"/>
    </row>
    <row r="150" spans="1:12" s="6" customFormat="1" ht="67.5" customHeight="1" x14ac:dyDescent="0.3">
      <c r="A150" s="7"/>
      <c r="B150" s="8"/>
      <c r="C150" s="8"/>
      <c r="D150" s="9"/>
      <c r="E150" s="10"/>
      <c r="G150" s="14"/>
      <c r="H150" s="15"/>
      <c r="I150" s="18"/>
      <c r="J150" s="12"/>
    </row>
    <row r="151" spans="1:12" s="6" customFormat="1" ht="67.5" customHeight="1" x14ac:dyDescent="0.3">
      <c r="A151" s="7"/>
      <c r="B151" s="8"/>
      <c r="C151" s="8"/>
      <c r="D151" s="9"/>
      <c r="E151" s="10"/>
      <c r="G151" s="14"/>
      <c r="H151" s="15"/>
      <c r="I151" s="18"/>
      <c r="J151" s="12"/>
    </row>
    <row r="152" spans="1:12" s="6" customFormat="1" ht="67.5" customHeight="1" x14ac:dyDescent="0.3">
      <c r="A152" s="7"/>
      <c r="B152" s="8"/>
      <c r="C152" s="8"/>
      <c r="D152" s="9"/>
      <c r="E152" s="10"/>
      <c r="G152" s="14"/>
      <c r="H152" s="15"/>
      <c r="I152" s="18"/>
    </row>
    <row r="153" spans="1:12" s="6" customFormat="1" ht="67.5" customHeight="1" x14ac:dyDescent="0.3">
      <c r="A153" s="7"/>
      <c r="B153" s="8"/>
      <c r="C153" s="8"/>
      <c r="D153" s="9"/>
      <c r="E153" s="10"/>
      <c r="G153" s="14"/>
      <c r="H153" s="15"/>
      <c r="I153" s="18"/>
    </row>
    <row r="154" spans="1:12" s="6" customFormat="1" ht="67.5" customHeight="1" x14ac:dyDescent="0.3">
      <c r="A154" s="7"/>
      <c r="B154" s="8"/>
      <c r="C154" s="8"/>
      <c r="D154" s="9"/>
      <c r="E154" s="10"/>
      <c r="G154" s="14"/>
      <c r="H154" s="15"/>
      <c r="I154" s="18"/>
    </row>
    <row r="155" spans="1:12" s="6" customFormat="1" ht="67.5" customHeight="1" x14ac:dyDescent="0.3">
      <c r="A155" s="7"/>
      <c r="B155" s="8"/>
      <c r="C155" s="8"/>
      <c r="D155" s="9"/>
      <c r="E155" s="10"/>
      <c r="G155" s="14"/>
      <c r="H155" s="15"/>
    </row>
    <row r="156" spans="1:12" s="6" customFormat="1" ht="67.5" customHeight="1" x14ac:dyDescent="0.3">
      <c r="A156" s="7"/>
      <c r="B156" s="8"/>
      <c r="C156" s="8"/>
      <c r="D156" s="9"/>
      <c r="E156" s="9"/>
      <c r="G156" s="14"/>
      <c r="H156" s="15"/>
    </row>
    <row r="157" spans="1:12" s="6" customFormat="1" ht="67.5" customHeight="1" x14ac:dyDescent="0.3">
      <c r="A157" s="7"/>
      <c r="B157" s="8"/>
      <c r="C157" s="8"/>
      <c r="D157" s="9"/>
      <c r="E157" s="10"/>
      <c r="G157" s="14"/>
      <c r="H157" s="15"/>
    </row>
    <row r="158" spans="1:12" s="6" customFormat="1" ht="48.75" customHeight="1" x14ac:dyDescent="0.3">
      <c r="A158" s="7"/>
      <c r="B158" s="8"/>
      <c r="C158" s="8"/>
      <c r="E158" s="19"/>
      <c r="G158" s="14"/>
      <c r="H158" s="15"/>
    </row>
    <row r="159" spans="1:12" s="20" customFormat="1" x14ac:dyDescent="0.3">
      <c r="A159" s="4"/>
      <c r="B159" s="4"/>
      <c r="C159" s="4"/>
      <c r="F159" s="4"/>
      <c r="G159" s="4"/>
      <c r="I159" s="4"/>
      <c r="J159" s="4"/>
      <c r="K159" s="4"/>
      <c r="L159" s="4"/>
    </row>
    <row r="160" spans="1:12" s="20" customFormat="1" x14ac:dyDescent="0.3">
      <c r="A160" s="4"/>
      <c r="B160" s="4"/>
      <c r="C160" s="4"/>
      <c r="F160" s="4"/>
      <c r="G160" s="4"/>
      <c r="I160" s="4"/>
      <c r="J160" s="4"/>
      <c r="K160" s="4"/>
      <c r="L160" s="4"/>
    </row>
    <row r="161" spans="1:12" s="20" customFormat="1" x14ac:dyDescent="0.3">
      <c r="A161" s="4"/>
      <c r="B161" s="4"/>
      <c r="C161" s="4"/>
      <c r="F161" s="4"/>
      <c r="G161" s="4"/>
      <c r="I161" s="4"/>
      <c r="J161" s="4"/>
      <c r="K161" s="4"/>
      <c r="L161" s="4"/>
    </row>
    <row r="162" spans="1:12" s="20" customFormat="1" x14ac:dyDescent="0.3">
      <c r="A162" s="4"/>
      <c r="B162" s="4"/>
      <c r="C162" s="4"/>
      <c r="F162" s="4"/>
      <c r="G162" s="4"/>
      <c r="I162" s="4"/>
      <c r="J162" s="4"/>
      <c r="K162" s="4"/>
      <c r="L162" s="4"/>
    </row>
    <row r="163" spans="1:12" s="20" customFormat="1" x14ac:dyDescent="0.3">
      <c r="A163" s="4"/>
      <c r="B163" s="4"/>
      <c r="C163" s="4"/>
      <c r="F163" s="4"/>
      <c r="G163" s="4"/>
      <c r="I163" s="4"/>
      <c r="J163" s="4"/>
      <c r="K163" s="4"/>
      <c r="L163" s="4"/>
    </row>
    <row r="164" spans="1:12" s="20" customFormat="1" x14ac:dyDescent="0.3">
      <c r="A164" s="4"/>
      <c r="B164" s="4"/>
      <c r="C164" s="4"/>
      <c r="F164" s="4"/>
      <c r="G164" s="4"/>
      <c r="I164" s="4"/>
      <c r="J164" s="4"/>
      <c r="K164" s="4"/>
      <c r="L164" s="4"/>
    </row>
    <row r="165" spans="1:12" s="20" customFormat="1" x14ac:dyDescent="0.3">
      <c r="A165" s="4"/>
      <c r="B165" s="4"/>
      <c r="C165" s="4"/>
      <c r="F165" s="4"/>
      <c r="G165" s="4"/>
      <c r="I165" s="4"/>
      <c r="J165" s="4"/>
      <c r="K165" s="4"/>
      <c r="L165" s="4"/>
    </row>
    <row r="166" spans="1:12" s="20" customFormat="1" x14ac:dyDescent="0.3">
      <c r="A166" s="4"/>
      <c r="B166" s="4"/>
      <c r="C166" s="4"/>
      <c r="F166" s="4"/>
      <c r="G166" s="4"/>
      <c r="I166" s="4"/>
      <c r="J166" s="4"/>
      <c r="K166" s="4"/>
      <c r="L166" s="4"/>
    </row>
    <row r="167" spans="1:12" s="20" customFormat="1" x14ac:dyDescent="0.3">
      <c r="A167" s="4"/>
      <c r="B167" s="4"/>
      <c r="C167" s="4"/>
      <c r="F167" s="4"/>
      <c r="G167" s="4"/>
      <c r="I167" s="4"/>
      <c r="J167" s="4"/>
      <c r="K167" s="4"/>
      <c r="L167" s="4"/>
    </row>
    <row r="168" spans="1:12" s="20" customFormat="1" x14ac:dyDescent="0.3">
      <c r="A168" s="4"/>
      <c r="B168" s="4"/>
      <c r="C168" s="4"/>
      <c r="F168" s="4"/>
      <c r="G168" s="4"/>
      <c r="I168" s="4"/>
      <c r="J168" s="4"/>
      <c r="K168" s="4"/>
      <c r="L168" s="4"/>
    </row>
    <row r="169" spans="1:12" s="20" customFormat="1" x14ac:dyDescent="0.3">
      <c r="A169" s="4"/>
      <c r="B169" s="4"/>
      <c r="C169" s="4"/>
      <c r="F169" s="4"/>
      <c r="G169" s="4"/>
      <c r="I169" s="4"/>
      <c r="J169" s="4"/>
      <c r="K169" s="4"/>
      <c r="L169" s="4"/>
    </row>
    <row r="170" spans="1:12" s="20" customFormat="1" x14ac:dyDescent="0.3">
      <c r="A170" s="4"/>
      <c r="B170" s="4"/>
      <c r="C170" s="4"/>
      <c r="F170" s="4"/>
      <c r="G170" s="4"/>
      <c r="I170" s="4"/>
      <c r="J170" s="4"/>
      <c r="K170" s="4"/>
      <c r="L170" s="4"/>
    </row>
    <row r="171" spans="1:12" s="20" customFormat="1" x14ac:dyDescent="0.3">
      <c r="A171" s="4"/>
      <c r="B171" s="4"/>
      <c r="C171" s="4"/>
      <c r="F171" s="4"/>
      <c r="G171" s="4"/>
      <c r="I171" s="4"/>
      <c r="J171" s="4"/>
      <c r="K171" s="4"/>
      <c r="L171" s="4"/>
    </row>
    <row r="172" spans="1:12" s="20" customFormat="1" x14ac:dyDescent="0.3">
      <c r="A172" s="4"/>
      <c r="B172" s="4"/>
      <c r="C172" s="4"/>
      <c r="F172" s="4"/>
      <c r="G172" s="4"/>
      <c r="I172" s="4"/>
      <c r="J172" s="4"/>
      <c r="K172" s="4"/>
      <c r="L172" s="4"/>
    </row>
    <row r="173" spans="1:12" s="20" customFormat="1" x14ac:dyDescent="0.3">
      <c r="A173" s="4"/>
      <c r="B173" s="4"/>
      <c r="C173" s="4"/>
      <c r="F173" s="4"/>
      <c r="G173" s="4"/>
      <c r="I173" s="4"/>
      <c r="J173" s="4"/>
      <c r="K173" s="4"/>
      <c r="L173" s="4"/>
    </row>
    <row r="174" spans="1:12" s="20" customFormat="1" x14ac:dyDescent="0.3">
      <c r="A174" s="4"/>
      <c r="B174" s="4"/>
      <c r="C174" s="4"/>
      <c r="F174" s="4"/>
      <c r="G174" s="4"/>
      <c r="I174" s="4"/>
      <c r="J174" s="4"/>
      <c r="K174" s="4"/>
      <c r="L174" s="4"/>
    </row>
    <row r="175" spans="1:12" s="20" customFormat="1" x14ac:dyDescent="0.3">
      <c r="A175" s="4"/>
      <c r="B175" s="4"/>
      <c r="C175" s="4"/>
      <c r="F175" s="4"/>
      <c r="G175" s="4"/>
      <c r="I175" s="4"/>
      <c r="J175" s="4"/>
      <c r="K175" s="4"/>
      <c r="L175" s="4"/>
    </row>
    <row r="176" spans="1:12" s="20" customFormat="1" x14ac:dyDescent="0.3">
      <c r="A176" s="4"/>
      <c r="B176" s="4"/>
      <c r="C176" s="4"/>
      <c r="F176" s="4"/>
      <c r="G176" s="4"/>
      <c r="I176" s="4"/>
      <c r="J176" s="4"/>
      <c r="K176" s="4"/>
      <c r="L176" s="4"/>
    </row>
    <row r="177" spans="1:12" s="20" customFormat="1" x14ac:dyDescent="0.3">
      <c r="A177" s="4"/>
      <c r="B177" s="4"/>
      <c r="C177" s="4"/>
      <c r="F177" s="4"/>
      <c r="G177" s="4"/>
      <c r="I177" s="4"/>
      <c r="J177" s="4"/>
      <c r="K177" s="4"/>
      <c r="L177" s="4"/>
    </row>
    <row r="178" spans="1:12" s="20" customFormat="1" x14ac:dyDescent="0.3">
      <c r="A178" s="4"/>
      <c r="B178" s="4"/>
      <c r="C178" s="4"/>
      <c r="F178" s="4"/>
      <c r="G178" s="4"/>
      <c r="I178" s="4"/>
      <c r="J178" s="4"/>
      <c r="K178" s="4"/>
      <c r="L178" s="4"/>
    </row>
    <row r="179" spans="1:12" s="20" customFormat="1" x14ac:dyDescent="0.3">
      <c r="A179" s="4"/>
      <c r="B179" s="4"/>
      <c r="C179" s="4"/>
      <c r="F179" s="4"/>
      <c r="G179" s="4"/>
      <c r="I179" s="4"/>
      <c r="J179" s="4"/>
      <c r="K179" s="4"/>
      <c r="L179" s="4"/>
    </row>
    <row r="180" spans="1:12" s="20" customFormat="1" x14ac:dyDescent="0.3">
      <c r="A180" s="4"/>
      <c r="B180" s="4"/>
      <c r="C180" s="4"/>
      <c r="F180" s="4"/>
      <c r="G180" s="4"/>
      <c r="I180" s="4"/>
      <c r="J180" s="4"/>
      <c r="K180" s="4"/>
      <c r="L180" s="4"/>
    </row>
    <row r="181" spans="1:12" s="20" customFormat="1" x14ac:dyDescent="0.3">
      <c r="A181" s="4"/>
      <c r="B181" s="4"/>
      <c r="C181" s="4"/>
      <c r="F181" s="4"/>
      <c r="G181" s="4"/>
      <c r="I181" s="4"/>
      <c r="J181" s="4"/>
      <c r="K181" s="4"/>
      <c r="L181" s="4"/>
    </row>
    <row r="182" spans="1:12" s="20" customFormat="1" x14ac:dyDescent="0.3">
      <c r="A182" s="4"/>
      <c r="B182" s="4"/>
      <c r="C182" s="4"/>
      <c r="F182" s="4"/>
      <c r="G182" s="4"/>
      <c r="I182" s="4"/>
      <c r="J182" s="4"/>
      <c r="K182" s="4"/>
      <c r="L182" s="4"/>
    </row>
    <row r="183" spans="1:12" s="20" customFormat="1" x14ac:dyDescent="0.3">
      <c r="A183" s="4"/>
      <c r="B183" s="4"/>
      <c r="C183" s="4"/>
      <c r="F183" s="4"/>
      <c r="G183" s="4"/>
      <c r="I183" s="4"/>
      <c r="J183" s="4"/>
      <c r="K183" s="4"/>
      <c r="L183" s="4"/>
    </row>
    <row r="184" spans="1:12" s="20" customFormat="1" x14ac:dyDescent="0.3">
      <c r="A184" s="4"/>
      <c r="B184" s="4"/>
      <c r="C184" s="4"/>
      <c r="F184" s="4"/>
      <c r="G184" s="4"/>
      <c r="I184" s="4"/>
      <c r="J184" s="4"/>
      <c r="K184" s="4"/>
      <c r="L184" s="4"/>
    </row>
    <row r="185" spans="1:12" s="20" customFormat="1" x14ac:dyDescent="0.3">
      <c r="A185" s="4"/>
      <c r="B185" s="4"/>
      <c r="C185" s="4"/>
      <c r="F185" s="4"/>
      <c r="G185" s="4"/>
      <c r="I185" s="4"/>
      <c r="J185" s="4"/>
      <c r="K185" s="4"/>
      <c r="L185" s="4"/>
    </row>
    <row r="186" spans="1:12" s="20" customFormat="1" x14ac:dyDescent="0.3">
      <c r="A186" s="4"/>
      <c r="B186" s="4"/>
      <c r="C186" s="4"/>
      <c r="F186" s="4"/>
      <c r="G186" s="4"/>
      <c r="I186" s="4"/>
      <c r="J186" s="4"/>
      <c r="K186" s="4"/>
      <c r="L186" s="4"/>
    </row>
    <row r="187" spans="1:12" s="20" customFormat="1" x14ac:dyDescent="0.3">
      <c r="A187" s="4"/>
      <c r="B187" s="4"/>
      <c r="C187" s="4"/>
      <c r="F187" s="4"/>
      <c r="G187" s="4"/>
      <c r="I187" s="4"/>
      <c r="J187" s="4"/>
      <c r="K187" s="4"/>
      <c r="L187" s="4"/>
    </row>
    <row r="188" spans="1:12" s="20" customFormat="1" x14ac:dyDescent="0.3">
      <c r="A188" s="4"/>
      <c r="B188" s="4"/>
      <c r="C188" s="4"/>
      <c r="F188" s="4"/>
      <c r="G188" s="4"/>
      <c r="I188" s="4"/>
      <c r="J188" s="4"/>
      <c r="K188" s="4"/>
      <c r="L188" s="4"/>
    </row>
    <row r="189" spans="1:12" s="20" customFormat="1" x14ac:dyDescent="0.3">
      <c r="A189" s="4"/>
      <c r="B189" s="4"/>
      <c r="C189" s="4"/>
      <c r="F189" s="4"/>
      <c r="G189" s="4"/>
      <c r="I189" s="4"/>
      <c r="J189" s="4"/>
      <c r="K189" s="4"/>
      <c r="L189" s="4"/>
    </row>
    <row r="190" spans="1:12" s="20" customFormat="1" x14ac:dyDescent="0.3">
      <c r="A190" s="4"/>
      <c r="B190" s="4"/>
      <c r="C190" s="4"/>
      <c r="F190" s="4"/>
      <c r="G190" s="4"/>
      <c r="I190" s="4"/>
      <c r="J190" s="4"/>
      <c r="K190" s="4"/>
      <c r="L190" s="4"/>
    </row>
    <row r="191" spans="1:12" s="20" customFormat="1" x14ac:dyDescent="0.3">
      <c r="A191" s="4"/>
      <c r="B191" s="4"/>
      <c r="C191" s="4"/>
      <c r="F191" s="4"/>
      <c r="G191" s="4"/>
      <c r="I191" s="4"/>
      <c r="J191" s="4"/>
      <c r="K191" s="4"/>
      <c r="L191" s="4"/>
    </row>
    <row r="192" spans="1:12" s="20" customFormat="1" x14ac:dyDescent="0.3">
      <c r="A192" s="4"/>
      <c r="B192" s="4"/>
      <c r="C192" s="4"/>
      <c r="F192" s="4"/>
      <c r="G192" s="4"/>
      <c r="I192" s="4"/>
      <c r="J192" s="4"/>
      <c r="K192" s="4"/>
      <c r="L192" s="4"/>
    </row>
    <row r="193" spans="1:12" s="20" customFormat="1" x14ac:dyDescent="0.3">
      <c r="A193" s="4"/>
      <c r="B193" s="4"/>
      <c r="C193" s="4"/>
      <c r="F193" s="4"/>
      <c r="G193" s="4"/>
      <c r="I193" s="4"/>
      <c r="J193" s="4"/>
      <c r="K193" s="4"/>
      <c r="L193" s="4"/>
    </row>
    <row r="194" spans="1:12" s="20" customFormat="1" x14ac:dyDescent="0.3">
      <c r="A194" s="4"/>
      <c r="B194" s="4"/>
      <c r="C194" s="4"/>
      <c r="F194" s="4"/>
      <c r="G194" s="4"/>
      <c r="I194" s="4"/>
      <c r="J194" s="4"/>
      <c r="K194" s="4"/>
      <c r="L194" s="4"/>
    </row>
    <row r="195" spans="1:12" s="20" customFormat="1" x14ac:dyDescent="0.3">
      <c r="A195" s="4"/>
      <c r="B195" s="4"/>
      <c r="C195" s="4"/>
      <c r="F195" s="4"/>
      <c r="G195" s="4"/>
      <c r="I195" s="4"/>
      <c r="J195" s="4"/>
      <c r="K195" s="4"/>
      <c r="L195" s="4"/>
    </row>
    <row r="196" spans="1:12" s="20" customFormat="1" x14ac:dyDescent="0.3">
      <c r="A196" s="4"/>
      <c r="B196" s="4"/>
      <c r="C196" s="4"/>
      <c r="F196" s="4"/>
      <c r="G196" s="4"/>
      <c r="I196" s="4"/>
      <c r="J196" s="4"/>
      <c r="K196" s="4"/>
      <c r="L196" s="4"/>
    </row>
    <row r="197" spans="1:12" s="20" customFormat="1" x14ac:dyDescent="0.3">
      <c r="A197" s="4"/>
      <c r="B197" s="4"/>
      <c r="C197" s="4"/>
      <c r="F197" s="4"/>
      <c r="G197" s="4"/>
      <c r="I197" s="4"/>
      <c r="J197" s="4"/>
      <c r="K197" s="4"/>
      <c r="L197" s="4"/>
    </row>
    <row r="198" spans="1:12" s="20" customFormat="1" x14ac:dyDescent="0.3">
      <c r="A198" s="4"/>
      <c r="B198" s="4"/>
      <c r="C198" s="4"/>
      <c r="F198" s="4"/>
      <c r="G198" s="4"/>
      <c r="I198" s="4"/>
      <c r="J198" s="4"/>
      <c r="K198" s="4"/>
      <c r="L198" s="4"/>
    </row>
    <row r="199" spans="1:12" s="20" customFormat="1" x14ac:dyDescent="0.3">
      <c r="A199" s="4"/>
      <c r="B199" s="4"/>
      <c r="C199" s="4"/>
      <c r="F199" s="4"/>
      <c r="G199" s="4"/>
      <c r="I199" s="4"/>
      <c r="J199" s="4"/>
      <c r="K199" s="4"/>
      <c r="L199" s="4"/>
    </row>
    <row r="200" spans="1:12" s="20" customFormat="1" x14ac:dyDescent="0.3">
      <c r="A200" s="4"/>
      <c r="B200" s="4"/>
      <c r="C200" s="4"/>
      <c r="F200" s="4"/>
      <c r="G200" s="4"/>
      <c r="I200" s="4"/>
      <c r="J200" s="4"/>
      <c r="K200" s="4"/>
      <c r="L200" s="4"/>
    </row>
    <row r="201" spans="1:12" s="20" customFormat="1" x14ac:dyDescent="0.3">
      <c r="A201" s="4"/>
      <c r="B201" s="4"/>
      <c r="C201" s="4"/>
      <c r="F201" s="4"/>
      <c r="G201" s="4"/>
      <c r="I201" s="4"/>
      <c r="J201" s="4"/>
      <c r="K201" s="4"/>
      <c r="L201" s="4"/>
    </row>
    <row r="202" spans="1:12" s="20" customFormat="1" x14ac:dyDescent="0.3">
      <c r="A202" s="4"/>
      <c r="B202" s="4"/>
      <c r="C202" s="4"/>
      <c r="F202" s="4"/>
      <c r="G202" s="4"/>
      <c r="I202" s="4"/>
      <c r="J202" s="4"/>
      <c r="K202" s="4"/>
      <c r="L202" s="4"/>
    </row>
    <row r="203" spans="1:12" s="20" customFormat="1" x14ac:dyDescent="0.3">
      <c r="A203" s="4"/>
      <c r="B203" s="4"/>
      <c r="C203" s="4"/>
      <c r="F203" s="4"/>
      <c r="G203" s="4"/>
      <c r="I203" s="4"/>
      <c r="J203" s="4"/>
      <c r="K203" s="4"/>
      <c r="L203" s="4"/>
    </row>
    <row r="204" spans="1:12" s="20" customFormat="1" x14ac:dyDescent="0.3">
      <c r="A204" s="4"/>
      <c r="B204" s="4"/>
      <c r="C204" s="4"/>
      <c r="F204" s="4"/>
      <c r="G204" s="4"/>
      <c r="I204" s="4"/>
      <c r="J204" s="4"/>
      <c r="K204" s="4"/>
      <c r="L204" s="4"/>
    </row>
    <row r="205" spans="1:12" s="20" customFormat="1" x14ac:dyDescent="0.3">
      <c r="A205" s="4"/>
      <c r="B205" s="4"/>
      <c r="C205" s="4"/>
      <c r="F205" s="4"/>
      <c r="G205" s="4"/>
      <c r="I205" s="4"/>
      <c r="J205" s="4"/>
      <c r="K205" s="4"/>
      <c r="L205" s="4"/>
    </row>
    <row r="206" spans="1:12" s="20" customFormat="1" x14ac:dyDescent="0.3">
      <c r="A206" s="4"/>
      <c r="B206" s="4"/>
      <c r="C206" s="4"/>
      <c r="F206" s="4"/>
      <c r="G206" s="4"/>
      <c r="I206" s="4"/>
      <c r="J206" s="4"/>
      <c r="K206" s="4"/>
      <c r="L206" s="4"/>
    </row>
    <row r="207" spans="1:12" s="20" customFormat="1" x14ac:dyDescent="0.3">
      <c r="A207" s="4"/>
      <c r="B207" s="4"/>
      <c r="C207" s="4"/>
      <c r="F207" s="4"/>
      <c r="G207" s="4"/>
      <c r="I207" s="4"/>
      <c r="J207" s="4"/>
      <c r="K207" s="4"/>
      <c r="L207" s="4"/>
    </row>
    <row r="208" spans="1:12" s="20" customFormat="1" x14ac:dyDescent="0.3">
      <c r="A208" s="4"/>
      <c r="B208" s="4"/>
      <c r="C208" s="4"/>
      <c r="F208" s="4"/>
      <c r="G208" s="4"/>
      <c r="I208" s="4"/>
      <c r="J208" s="4"/>
      <c r="K208" s="4"/>
      <c r="L208" s="4"/>
    </row>
    <row r="209" spans="1:12" s="20" customFormat="1" x14ac:dyDescent="0.3">
      <c r="A209" s="4"/>
      <c r="B209" s="4"/>
      <c r="C209" s="4"/>
      <c r="F209" s="4"/>
      <c r="G209" s="4"/>
      <c r="I209" s="4"/>
      <c r="J209" s="4"/>
      <c r="K209" s="4"/>
      <c r="L209" s="4"/>
    </row>
    <row r="210" spans="1:12" s="20" customFormat="1" x14ac:dyDescent="0.3">
      <c r="A210" s="4"/>
      <c r="B210" s="4"/>
      <c r="C210" s="4"/>
      <c r="F210" s="4"/>
      <c r="G210" s="4"/>
      <c r="I210" s="4"/>
      <c r="J210" s="4"/>
      <c r="K210" s="4"/>
      <c r="L210" s="4"/>
    </row>
    <row r="211" spans="1:12" s="20" customFormat="1" x14ac:dyDescent="0.3">
      <c r="A211" s="4"/>
      <c r="B211" s="4"/>
      <c r="C211" s="4"/>
      <c r="F211" s="4"/>
      <c r="G211" s="4"/>
      <c r="I211" s="4"/>
      <c r="J211" s="4"/>
      <c r="K211" s="4"/>
      <c r="L211" s="4"/>
    </row>
    <row r="212" spans="1:12" s="20" customFormat="1" x14ac:dyDescent="0.3">
      <c r="A212" s="4"/>
      <c r="B212" s="4"/>
      <c r="C212" s="4"/>
      <c r="F212" s="4"/>
      <c r="G212" s="4"/>
      <c r="I212" s="4"/>
      <c r="J212" s="4"/>
      <c r="K212" s="4"/>
      <c r="L212" s="4"/>
    </row>
    <row r="213" spans="1:12" s="20" customFormat="1" x14ac:dyDescent="0.3">
      <c r="A213" s="4"/>
      <c r="B213" s="4"/>
      <c r="C213" s="4"/>
      <c r="F213" s="4"/>
      <c r="G213" s="4"/>
      <c r="I213" s="4"/>
      <c r="J213" s="4"/>
      <c r="K213" s="4"/>
      <c r="L213" s="4"/>
    </row>
    <row r="214" spans="1:12" s="20" customFormat="1" x14ac:dyDescent="0.3">
      <c r="A214" s="4"/>
      <c r="B214" s="4"/>
      <c r="C214" s="4"/>
      <c r="F214" s="4"/>
      <c r="G214" s="4"/>
      <c r="I214" s="4"/>
      <c r="J214" s="4"/>
      <c r="K214" s="4"/>
      <c r="L214" s="4"/>
    </row>
    <row r="215" spans="1:12" s="20" customFormat="1" x14ac:dyDescent="0.3">
      <c r="A215" s="4"/>
      <c r="B215" s="4"/>
      <c r="C215" s="4"/>
      <c r="F215" s="4"/>
      <c r="G215" s="4"/>
      <c r="I215" s="4"/>
      <c r="J215" s="4"/>
      <c r="K215" s="4"/>
      <c r="L215" s="4"/>
    </row>
    <row r="216" spans="1:12" s="20" customFormat="1" x14ac:dyDescent="0.3">
      <c r="A216" s="4"/>
      <c r="B216" s="4"/>
      <c r="C216" s="4"/>
      <c r="F216" s="4"/>
      <c r="G216" s="4"/>
      <c r="I216" s="4"/>
      <c r="J216" s="4"/>
      <c r="K216" s="4"/>
      <c r="L216" s="4"/>
    </row>
    <row r="217" spans="1:12" s="20" customFormat="1" x14ac:dyDescent="0.3">
      <c r="A217" s="4"/>
      <c r="B217" s="4"/>
      <c r="C217" s="4"/>
      <c r="F217" s="4"/>
      <c r="G217" s="4"/>
      <c r="I217" s="4"/>
      <c r="J217" s="4"/>
      <c r="K217" s="4"/>
      <c r="L217" s="4"/>
    </row>
    <row r="218" spans="1:12" s="20" customFormat="1" x14ac:dyDescent="0.3">
      <c r="A218" s="4"/>
      <c r="B218" s="4"/>
      <c r="C218" s="4"/>
      <c r="F218" s="4"/>
      <c r="G218" s="4"/>
      <c r="I218" s="4"/>
      <c r="J218" s="4"/>
      <c r="K218" s="4"/>
      <c r="L218" s="4"/>
    </row>
    <row r="219" spans="1:12" s="20" customFormat="1" x14ac:dyDescent="0.3">
      <c r="A219" s="4"/>
      <c r="B219" s="4"/>
      <c r="C219" s="4"/>
      <c r="F219" s="4"/>
      <c r="G219" s="4"/>
      <c r="I219" s="4"/>
      <c r="J219" s="4"/>
      <c r="K219" s="4"/>
      <c r="L219" s="4"/>
    </row>
    <row r="220" spans="1:12" s="20" customFormat="1" x14ac:dyDescent="0.3">
      <c r="A220" s="4"/>
      <c r="B220" s="4"/>
      <c r="C220" s="4"/>
      <c r="F220" s="4"/>
      <c r="G220" s="4"/>
      <c r="I220" s="4"/>
      <c r="J220" s="4"/>
      <c r="K220" s="4"/>
      <c r="L220" s="4"/>
    </row>
    <row r="221" spans="1:12" s="20" customFormat="1" x14ac:dyDescent="0.3">
      <c r="A221" s="4"/>
      <c r="B221" s="4"/>
      <c r="C221" s="4"/>
      <c r="F221" s="4"/>
      <c r="G221" s="4"/>
      <c r="I221" s="4"/>
      <c r="J221" s="4"/>
      <c r="K221" s="4"/>
      <c r="L221" s="4"/>
    </row>
    <row r="222" spans="1:12" s="20" customFormat="1" x14ac:dyDescent="0.3">
      <c r="A222" s="4"/>
      <c r="B222" s="4"/>
      <c r="C222" s="4"/>
      <c r="F222" s="4"/>
      <c r="G222" s="4"/>
      <c r="I222" s="4"/>
      <c r="J222" s="4"/>
      <c r="K222" s="4"/>
      <c r="L222" s="4"/>
    </row>
    <row r="223" spans="1:12" s="20" customFormat="1" x14ac:dyDescent="0.3">
      <c r="A223" s="4"/>
      <c r="B223" s="4"/>
      <c r="C223" s="4"/>
      <c r="F223" s="4"/>
      <c r="G223" s="4"/>
      <c r="I223" s="4"/>
      <c r="J223" s="4"/>
      <c r="K223" s="4"/>
      <c r="L223" s="4"/>
    </row>
    <row r="224" spans="1:12" s="20" customFormat="1" x14ac:dyDescent="0.3">
      <c r="A224" s="4"/>
      <c r="B224" s="4"/>
      <c r="C224" s="4"/>
      <c r="F224" s="4"/>
      <c r="G224" s="4"/>
      <c r="I224" s="4"/>
      <c r="J224" s="4"/>
      <c r="K224" s="4"/>
      <c r="L224" s="4"/>
    </row>
    <row r="225" spans="1:12" s="20" customFormat="1" x14ac:dyDescent="0.3">
      <c r="A225" s="4"/>
      <c r="B225" s="4"/>
      <c r="C225" s="4"/>
      <c r="F225" s="4"/>
      <c r="G225" s="4"/>
      <c r="I225" s="4"/>
      <c r="J225" s="4"/>
      <c r="K225" s="4"/>
      <c r="L225" s="4"/>
    </row>
    <row r="226" spans="1:12" s="20" customFormat="1" x14ac:dyDescent="0.3">
      <c r="A226" s="4"/>
      <c r="B226" s="4"/>
      <c r="C226" s="4"/>
      <c r="F226" s="4"/>
      <c r="G226" s="4"/>
      <c r="I226" s="4"/>
      <c r="J226" s="4"/>
      <c r="K226" s="4"/>
      <c r="L226" s="4"/>
    </row>
    <row r="227" spans="1:12" s="20" customFormat="1" x14ac:dyDescent="0.3">
      <c r="A227" s="4"/>
      <c r="B227" s="4"/>
      <c r="C227" s="4"/>
      <c r="F227" s="4"/>
      <c r="G227" s="4"/>
      <c r="I227" s="4"/>
      <c r="J227" s="4"/>
      <c r="K227" s="4"/>
      <c r="L227" s="4"/>
    </row>
    <row r="228" spans="1:12" s="20" customFormat="1" x14ac:dyDescent="0.3">
      <c r="A228" s="4"/>
      <c r="B228" s="4"/>
      <c r="C228" s="4"/>
      <c r="F228" s="4"/>
      <c r="G228" s="4"/>
      <c r="I228" s="4"/>
      <c r="J228" s="4"/>
      <c r="K228" s="4"/>
      <c r="L228" s="4"/>
    </row>
    <row r="229" spans="1:12" s="20" customFormat="1" x14ac:dyDescent="0.3">
      <c r="A229" s="4"/>
      <c r="B229" s="4"/>
      <c r="C229" s="4"/>
      <c r="F229" s="4"/>
      <c r="G229" s="4"/>
      <c r="I229" s="4"/>
      <c r="J229" s="4"/>
      <c r="K229" s="4"/>
      <c r="L229" s="4"/>
    </row>
    <row r="230" spans="1:12" s="20" customFormat="1" x14ac:dyDescent="0.3">
      <c r="A230" s="4"/>
      <c r="B230" s="4"/>
      <c r="C230" s="4"/>
      <c r="F230" s="4"/>
      <c r="G230" s="4"/>
      <c r="I230" s="4"/>
      <c r="J230" s="4"/>
      <c r="K230" s="4"/>
      <c r="L230" s="4"/>
    </row>
    <row r="231" spans="1:12" s="20" customFormat="1" x14ac:dyDescent="0.3">
      <c r="A231" s="4"/>
      <c r="B231" s="4"/>
      <c r="C231" s="4"/>
      <c r="F231" s="4"/>
      <c r="G231" s="4"/>
      <c r="I231" s="4"/>
      <c r="J231" s="4"/>
      <c r="K231" s="4"/>
      <c r="L231" s="4"/>
    </row>
    <row r="232" spans="1:12" s="20" customFormat="1" x14ac:dyDescent="0.3">
      <c r="A232" s="4"/>
      <c r="B232" s="4"/>
      <c r="C232" s="4"/>
      <c r="F232" s="4"/>
      <c r="G232" s="4"/>
      <c r="I232" s="4"/>
      <c r="J232" s="4"/>
      <c r="K232" s="4"/>
      <c r="L232" s="4"/>
    </row>
    <row r="233" spans="1:12" s="20" customFormat="1" x14ac:dyDescent="0.3">
      <c r="A233" s="4"/>
      <c r="B233" s="4"/>
      <c r="C233" s="4"/>
      <c r="F233" s="4"/>
      <c r="G233" s="4"/>
      <c r="I233" s="4"/>
      <c r="J233" s="4"/>
      <c r="K233" s="4"/>
      <c r="L233" s="4"/>
    </row>
    <row r="234" spans="1:12" s="20" customFormat="1" x14ac:dyDescent="0.3">
      <c r="A234" s="4"/>
      <c r="B234" s="4"/>
      <c r="C234" s="4"/>
      <c r="F234" s="4"/>
      <c r="G234" s="4"/>
      <c r="I234" s="4"/>
      <c r="J234" s="4"/>
      <c r="K234" s="4"/>
      <c r="L234" s="4"/>
    </row>
    <row r="235" spans="1:12" s="20" customFormat="1" x14ac:dyDescent="0.3">
      <c r="A235" s="4"/>
      <c r="B235" s="4"/>
      <c r="C235" s="4"/>
      <c r="F235" s="4"/>
      <c r="G235" s="4"/>
      <c r="I235" s="4"/>
      <c r="J235" s="4"/>
      <c r="K235" s="4"/>
      <c r="L235" s="4"/>
    </row>
    <row r="236" spans="1:12" s="20" customFormat="1" x14ac:dyDescent="0.3">
      <c r="A236" s="4"/>
      <c r="B236" s="4"/>
      <c r="C236" s="4"/>
      <c r="F236" s="4"/>
      <c r="G236" s="4"/>
      <c r="I236" s="4"/>
      <c r="J236" s="4"/>
      <c r="K236" s="4"/>
      <c r="L236" s="4"/>
    </row>
    <row r="237" spans="1:12" s="20" customFormat="1" x14ac:dyDescent="0.3">
      <c r="A237" s="4"/>
      <c r="B237" s="4"/>
      <c r="C237" s="4"/>
      <c r="F237" s="4"/>
      <c r="G237" s="4"/>
      <c r="I237" s="4"/>
      <c r="J237" s="4"/>
      <c r="K237" s="4"/>
      <c r="L237" s="4"/>
    </row>
    <row r="238" spans="1:12" s="20" customFormat="1" x14ac:dyDescent="0.3">
      <c r="A238" s="4"/>
      <c r="B238" s="4"/>
      <c r="C238" s="4"/>
      <c r="F238" s="4"/>
      <c r="G238" s="4"/>
      <c r="I238" s="4"/>
      <c r="J238" s="4"/>
      <c r="K238" s="4"/>
      <c r="L238" s="4"/>
    </row>
    <row r="239" spans="1:12" s="20" customFormat="1" x14ac:dyDescent="0.3">
      <c r="A239" s="4"/>
      <c r="B239" s="4"/>
      <c r="C239" s="4"/>
      <c r="F239" s="4"/>
      <c r="G239" s="4"/>
      <c r="I239" s="4"/>
      <c r="J239" s="4"/>
      <c r="K239" s="4"/>
      <c r="L239" s="4"/>
    </row>
    <row r="240" spans="1:12" s="20" customFormat="1" x14ac:dyDescent="0.3">
      <c r="A240" s="4"/>
      <c r="B240" s="4"/>
      <c r="C240" s="4"/>
      <c r="F240" s="4"/>
      <c r="G240" s="4"/>
      <c r="I240" s="4"/>
      <c r="J240" s="4"/>
      <c r="K240" s="4"/>
      <c r="L240" s="4"/>
    </row>
    <row r="241" spans="1:12" s="20" customFormat="1" x14ac:dyDescent="0.3">
      <c r="A241" s="4"/>
      <c r="B241" s="4"/>
      <c r="C241" s="4"/>
      <c r="F241" s="4"/>
      <c r="G241" s="4"/>
      <c r="I241" s="4"/>
      <c r="J241" s="4"/>
      <c r="K241" s="4"/>
      <c r="L241" s="4"/>
    </row>
    <row r="242" spans="1:12" s="20" customFormat="1" x14ac:dyDescent="0.3">
      <c r="A242" s="4"/>
      <c r="B242" s="4"/>
      <c r="C242" s="4"/>
      <c r="F242" s="4"/>
      <c r="G242" s="4"/>
      <c r="I242" s="4"/>
      <c r="J242" s="4"/>
      <c r="K242" s="4"/>
      <c r="L242" s="4"/>
    </row>
    <row r="243" spans="1:12" s="20" customFormat="1" x14ac:dyDescent="0.3">
      <c r="A243" s="4"/>
      <c r="B243" s="4"/>
      <c r="C243" s="4"/>
      <c r="F243" s="4"/>
      <c r="G243" s="4"/>
      <c r="I243" s="4"/>
      <c r="J243" s="4"/>
      <c r="K243" s="4"/>
      <c r="L243" s="4"/>
    </row>
    <row r="244" spans="1:12" s="20" customFormat="1" x14ac:dyDescent="0.3">
      <c r="A244" s="4"/>
      <c r="B244" s="4"/>
      <c r="C244" s="4"/>
      <c r="F244" s="4"/>
      <c r="G244" s="4"/>
      <c r="I244" s="4"/>
      <c r="J244" s="4"/>
      <c r="K244" s="4"/>
      <c r="L244" s="4"/>
    </row>
    <row r="245" spans="1:12" s="20" customFormat="1" x14ac:dyDescent="0.3">
      <c r="A245" s="4"/>
      <c r="B245" s="4"/>
      <c r="C245" s="4"/>
      <c r="F245" s="4"/>
      <c r="G245" s="4"/>
      <c r="I245" s="4"/>
      <c r="J245" s="4"/>
      <c r="K245" s="4"/>
      <c r="L245" s="4"/>
    </row>
    <row r="246" spans="1:12" s="20" customFormat="1" x14ac:dyDescent="0.3">
      <c r="A246" s="4"/>
      <c r="B246" s="4"/>
      <c r="C246" s="4"/>
      <c r="F246" s="4"/>
      <c r="G246" s="4"/>
      <c r="I246" s="4"/>
      <c r="J246" s="4"/>
      <c r="K246" s="4"/>
      <c r="L246" s="4"/>
    </row>
    <row r="247" spans="1:12" s="20" customFormat="1" x14ac:dyDescent="0.3">
      <c r="A247" s="4"/>
      <c r="B247" s="4"/>
      <c r="C247" s="4"/>
      <c r="F247" s="4"/>
      <c r="G247" s="4"/>
      <c r="I247" s="4"/>
      <c r="J247" s="4"/>
      <c r="K247" s="4"/>
      <c r="L247" s="4"/>
    </row>
    <row r="248" spans="1:12" s="20" customFormat="1" x14ac:dyDescent="0.3">
      <c r="A248" s="4"/>
      <c r="B248" s="4"/>
      <c r="C248" s="4"/>
      <c r="F248" s="4"/>
      <c r="G248" s="4"/>
      <c r="I248" s="4"/>
      <c r="J248" s="4"/>
      <c r="K248" s="4"/>
      <c r="L248" s="4"/>
    </row>
    <row r="249" spans="1:12" s="20" customFormat="1" x14ac:dyDescent="0.3">
      <c r="A249" s="4"/>
      <c r="B249" s="4"/>
      <c r="C249" s="4"/>
      <c r="F249" s="4"/>
      <c r="G249" s="4"/>
      <c r="I249" s="4"/>
      <c r="J249" s="4"/>
      <c r="K249" s="4"/>
      <c r="L249" s="4"/>
    </row>
    <row r="250" spans="1:12" s="20" customFormat="1" x14ac:dyDescent="0.3">
      <c r="A250" s="4"/>
      <c r="B250" s="4"/>
      <c r="C250" s="4"/>
      <c r="F250" s="4"/>
      <c r="G250" s="4"/>
      <c r="I250" s="4"/>
      <c r="J250" s="4"/>
      <c r="K250" s="4"/>
      <c r="L250" s="4"/>
    </row>
    <row r="251" spans="1:12" s="20" customFormat="1" x14ac:dyDescent="0.3">
      <c r="A251" s="4"/>
      <c r="B251" s="4"/>
      <c r="C251" s="4"/>
      <c r="F251" s="4"/>
      <c r="G251" s="4"/>
      <c r="I251" s="4"/>
      <c r="J251" s="4"/>
      <c r="K251" s="4"/>
      <c r="L251" s="4"/>
    </row>
    <row r="252" spans="1:12" s="20" customFormat="1" x14ac:dyDescent="0.3">
      <c r="A252" s="4"/>
      <c r="B252" s="4"/>
      <c r="C252" s="4"/>
      <c r="F252" s="4"/>
      <c r="G252" s="4"/>
      <c r="I252" s="4"/>
      <c r="J252" s="4"/>
      <c r="K252" s="4"/>
      <c r="L252" s="4"/>
    </row>
    <row r="253" spans="1:12" s="20" customFormat="1" x14ac:dyDescent="0.3">
      <c r="A253" s="4"/>
      <c r="B253" s="4"/>
      <c r="C253" s="4"/>
      <c r="F253" s="4"/>
      <c r="G253" s="4"/>
      <c r="I253" s="4"/>
      <c r="J253" s="4"/>
      <c r="K253" s="4"/>
      <c r="L253" s="4"/>
    </row>
    <row r="254" spans="1:12" s="20" customFormat="1" x14ac:dyDescent="0.3">
      <c r="A254" s="4"/>
      <c r="B254" s="4"/>
      <c r="C254" s="4"/>
      <c r="F254" s="4"/>
      <c r="G254" s="4"/>
      <c r="I254" s="4"/>
      <c r="J254" s="4"/>
      <c r="K254" s="4"/>
      <c r="L254" s="4"/>
    </row>
    <row r="255" spans="1:12" s="20" customFormat="1" x14ac:dyDescent="0.3">
      <c r="A255" s="4"/>
      <c r="B255" s="4"/>
      <c r="C255" s="4"/>
      <c r="F255" s="4"/>
      <c r="G255" s="4"/>
      <c r="I255" s="4"/>
      <c r="J255" s="4"/>
      <c r="K255" s="4"/>
      <c r="L255" s="4"/>
    </row>
    <row r="256" spans="1:12" s="20" customFormat="1" x14ac:dyDescent="0.3">
      <c r="A256" s="4"/>
      <c r="B256" s="4"/>
      <c r="C256" s="4"/>
      <c r="F256" s="4"/>
      <c r="G256" s="4"/>
      <c r="I256" s="4"/>
      <c r="J256" s="4"/>
      <c r="K256" s="4"/>
      <c r="L256" s="4"/>
    </row>
    <row r="257" spans="1:12" s="20" customFormat="1" x14ac:dyDescent="0.3">
      <c r="A257" s="4"/>
      <c r="B257" s="4"/>
      <c r="C257" s="4"/>
      <c r="F257" s="4"/>
      <c r="G257" s="4"/>
      <c r="I257" s="4"/>
      <c r="J257" s="4"/>
      <c r="K257" s="4"/>
      <c r="L257" s="4"/>
    </row>
    <row r="258" spans="1:12" s="20" customFormat="1" x14ac:dyDescent="0.3">
      <c r="A258" s="4"/>
      <c r="B258" s="4"/>
      <c r="C258" s="4"/>
      <c r="F258" s="4"/>
      <c r="G258" s="4"/>
      <c r="I258" s="4"/>
      <c r="J258" s="4"/>
      <c r="K258" s="4"/>
      <c r="L258" s="4"/>
    </row>
    <row r="259" spans="1:12" s="20" customFormat="1" x14ac:dyDescent="0.3">
      <c r="A259" s="4"/>
      <c r="B259" s="4"/>
      <c r="C259" s="4"/>
      <c r="F259" s="4"/>
      <c r="G259" s="4"/>
      <c r="I259" s="4"/>
      <c r="J259" s="4"/>
      <c r="K259" s="4"/>
      <c r="L259" s="4"/>
    </row>
    <row r="260" spans="1:12" s="20" customFormat="1" x14ac:dyDescent="0.3">
      <c r="A260" s="4"/>
      <c r="B260" s="4"/>
      <c r="C260" s="4"/>
      <c r="F260" s="4"/>
      <c r="G260" s="4"/>
      <c r="I260" s="4"/>
      <c r="J260" s="4"/>
      <c r="K260" s="4"/>
      <c r="L260" s="4"/>
    </row>
    <row r="261" spans="1:12" s="20" customFormat="1" x14ac:dyDescent="0.3">
      <c r="A261" s="4"/>
      <c r="B261" s="4"/>
      <c r="C261" s="4"/>
      <c r="F261" s="4"/>
      <c r="G261" s="4"/>
      <c r="I261" s="4"/>
      <c r="J261" s="4"/>
      <c r="K261" s="4"/>
      <c r="L261" s="4"/>
    </row>
    <row r="262" spans="1:12" s="20" customFormat="1" x14ac:dyDescent="0.3">
      <c r="A262" s="4"/>
      <c r="B262" s="4"/>
      <c r="C262" s="4"/>
      <c r="F262" s="4"/>
      <c r="G262" s="4"/>
      <c r="I262" s="4"/>
      <c r="J262" s="4"/>
      <c r="K262" s="4"/>
      <c r="L262" s="4"/>
    </row>
    <row r="263" spans="1:12" s="20" customFormat="1" x14ac:dyDescent="0.3">
      <c r="A263" s="4"/>
      <c r="B263" s="4"/>
      <c r="C263" s="4"/>
      <c r="F263" s="4"/>
      <c r="G263" s="4"/>
      <c r="I263" s="4"/>
      <c r="J263" s="4"/>
      <c r="K263" s="4"/>
      <c r="L263" s="4"/>
    </row>
    <row r="264" spans="1:12" s="20" customFormat="1" x14ac:dyDescent="0.3">
      <c r="A264" s="4"/>
      <c r="B264" s="4"/>
      <c r="C264" s="4"/>
      <c r="F264" s="4"/>
      <c r="G264" s="4"/>
      <c r="I264" s="4"/>
      <c r="J264" s="4"/>
      <c r="K264" s="4"/>
      <c r="L264" s="4"/>
    </row>
    <row r="265" spans="1:12" s="20" customFormat="1" x14ac:dyDescent="0.3">
      <c r="A265" s="4"/>
      <c r="B265" s="4"/>
      <c r="C265" s="4"/>
      <c r="F265" s="4"/>
      <c r="G265" s="4"/>
      <c r="I265" s="4"/>
      <c r="J265" s="4"/>
      <c r="K265" s="4"/>
      <c r="L265" s="4"/>
    </row>
    <row r="266" spans="1:12" s="20" customFormat="1" x14ac:dyDescent="0.3">
      <c r="A266" s="4"/>
      <c r="B266" s="4"/>
      <c r="C266" s="4"/>
      <c r="F266" s="4"/>
      <c r="G266" s="4"/>
      <c r="I266" s="4"/>
      <c r="J266" s="4"/>
      <c r="K266" s="4"/>
      <c r="L266" s="4"/>
    </row>
    <row r="267" spans="1:12" s="20" customFormat="1" x14ac:dyDescent="0.3">
      <c r="A267" s="4"/>
      <c r="B267" s="4"/>
      <c r="C267" s="4"/>
      <c r="F267" s="4"/>
      <c r="G267" s="4"/>
      <c r="I267" s="4"/>
      <c r="J267" s="4"/>
      <c r="K267" s="4"/>
      <c r="L267" s="4"/>
    </row>
    <row r="268" spans="1:12" s="20" customFormat="1" x14ac:dyDescent="0.3">
      <c r="A268" s="4"/>
      <c r="B268" s="4"/>
      <c r="C268" s="4"/>
      <c r="F268" s="4"/>
      <c r="G268" s="4"/>
      <c r="I268" s="4"/>
      <c r="J268" s="4"/>
      <c r="K268" s="4"/>
      <c r="L268" s="4"/>
    </row>
    <row r="269" spans="1:12" s="20" customFormat="1" x14ac:dyDescent="0.3">
      <c r="A269" s="4"/>
      <c r="B269" s="4"/>
      <c r="C269" s="4"/>
      <c r="F269" s="4"/>
      <c r="G269" s="4"/>
      <c r="I269" s="4"/>
      <c r="J269" s="4"/>
      <c r="K269" s="4"/>
      <c r="L269" s="4"/>
    </row>
    <row r="270" spans="1:12" s="20" customFormat="1" x14ac:dyDescent="0.3">
      <c r="A270" s="4"/>
      <c r="B270" s="4"/>
      <c r="C270" s="4"/>
      <c r="F270" s="4"/>
      <c r="G270" s="4"/>
      <c r="I270" s="4"/>
      <c r="J270" s="4"/>
      <c r="K270" s="4"/>
      <c r="L270" s="4"/>
    </row>
    <row r="271" spans="1:12" s="20" customFormat="1" x14ac:dyDescent="0.3">
      <c r="A271" s="4"/>
      <c r="B271" s="4"/>
      <c r="C271" s="4"/>
      <c r="F271" s="4"/>
      <c r="G271" s="4"/>
      <c r="I271" s="4"/>
      <c r="J271" s="4"/>
      <c r="K271" s="4"/>
      <c r="L271" s="4"/>
    </row>
    <row r="272" spans="1:12" s="20" customFormat="1" x14ac:dyDescent="0.3">
      <c r="A272" s="4"/>
      <c r="B272" s="4"/>
      <c r="C272" s="4"/>
      <c r="F272" s="4"/>
      <c r="G272" s="4"/>
      <c r="I272" s="4"/>
      <c r="J272" s="4"/>
      <c r="K272" s="4"/>
      <c r="L272" s="4"/>
    </row>
    <row r="273" spans="1:12" s="20" customFormat="1" x14ac:dyDescent="0.3">
      <c r="A273" s="4"/>
      <c r="B273" s="4"/>
      <c r="C273" s="4"/>
      <c r="F273" s="4"/>
      <c r="G273" s="4"/>
      <c r="I273" s="4"/>
      <c r="J273" s="4"/>
      <c r="K273" s="4"/>
      <c r="L273" s="4"/>
    </row>
    <row r="274" spans="1:12" s="20" customFormat="1" x14ac:dyDescent="0.3">
      <c r="A274" s="4"/>
      <c r="B274" s="4"/>
      <c r="C274" s="4"/>
      <c r="F274" s="4"/>
      <c r="G274" s="4"/>
      <c r="I274" s="4"/>
      <c r="J274" s="4"/>
      <c r="K274" s="4"/>
      <c r="L274" s="4"/>
    </row>
    <row r="275" spans="1:12" s="20" customFormat="1" x14ac:dyDescent="0.3">
      <c r="A275" s="4"/>
      <c r="B275" s="4"/>
      <c r="C275" s="4"/>
      <c r="F275" s="4"/>
      <c r="G275" s="4"/>
      <c r="I275" s="4"/>
      <c r="J275" s="4"/>
      <c r="K275" s="4"/>
      <c r="L275" s="4"/>
    </row>
    <row r="276" spans="1:12" s="20" customFormat="1" x14ac:dyDescent="0.3">
      <c r="A276" s="4"/>
      <c r="B276" s="4"/>
      <c r="C276" s="4"/>
      <c r="F276" s="4"/>
      <c r="G276" s="4"/>
      <c r="I276" s="4"/>
      <c r="J276" s="4"/>
      <c r="K276" s="4"/>
      <c r="L276" s="4"/>
    </row>
    <row r="277" spans="1:12" s="20" customFormat="1" x14ac:dyDescent="0.3">
      <c r="A277" s="4"/>
      <c r="B277" s="4"/>
      <c r="C277" s="4"/>
      <c r="F277" s="4"/>
      <c r="G277" s="4"/>
      <c r="I277" s="4"/>
      <c r="J277" s="4"/>
      <c r="K277" s="4"/>
      <c r="L277" s="4"/>
    </row>
    <row r="278" spans="1:12" s="20" customFormat="1" x14ac:dyDescent="0.3">
      <c r="A278" s="4"/>
      <c r="B278" s="4"/>
      <c r="C278" s="4"/>
      <c r="F278" s="4"/>
      <c r="G278" s="4"/>
      <c r="I278" s="4"/>
      <c r="J278" s="4"/>
      <c r="K278" s="4"/>
      <c r="L278" s="4"/>
    </row>
    <row r="279" spans="1:12" s="20" customFormat="1" x14ac:dyDescent="0.3">
      <c r="A279" s="4"/>
      <c r="B279" s="4"/>
      <c r="C279" s="4"/>
      <c r="F279" s="4"/>
      <c r="G279" s="4"/>
      <c r="I279" s="4"/>
      <c r="J279" s="4"/>
      <c r="K279" s="4"/>
      <c r="L279" s="4"/>
    </row>
    <row r="280" spans="1:12" s="20" customFormat="1" x14ac:dyDescent="0.3">
      <c r="A280" s="4"/>
      <c r="B280" s="4"/>
      <c r="C280" s="4"/>
      <c r="F280" s="4"/>
      <c r="G280" s="4"/>
      <c r="I280" s="4"/>
      <c r="J280" s="4"/>
      <c r="K280" s="4"/>
      <c r="L280" s="4"/>
    </row>
    <row r="281" spans="1:12" s="20" customFormat="1" x14ac:dyDescent="0.3">
      <c r="A281" s="4"/>
      <c r="B281" s="4"/>
      <c r="C281" s="4"/>
      <c r="F281" s="4"/>
      <c r="G281" s="4"/>
      <c r="I281" s="4"/>
      <c r="J281" s="4"/>
      <c r="K281" s="4"/>
      <c r="L281" s="4"/>
    </row>
    <row r="282" spans="1:12" s="20" customFormat="1" x14ac:dyDescent="0.3">
      <c r="A282" s="4"/>
      <c r="B282" s="4"/>
      <c r="C282" s="4"/>
      <c r="F282" s="4"/>
      <c r="G282" s="4"/>
      <c r="I282" s="4"/>
      <c r="J282" s="4"/>
      <c r="K282" s="4"/>
      <c r="L282" s="4"/>
    </row>
    <row r="283" spans="1:12" s="20" customFormat="1" x14ac:dyDescent="0.3">
      <c r="A283" s="4"/>
      <c r="B283" s="4"/>
      <c r="C283" s="4"/>
      <c r="F283" s="4"/>
      <c r="G283" s="4"/>
      <c r="I283" s="4"/>
      <c r="J283" s="4"/>
      <c r="K283" s="4"/>
      <c r="L283" s="4"/>
    </row>
    <row r="284" spans="1:12" s="20" customFormat="1" x14ac:dyDescent="0.3">
      <c r="A284" s="4"/>
      <c r="B284" s="4"/>
      <c r="C284" s="4"/>
      <c r="F284" s="4"/>
      <c r="G284" s="4"/>
      <c r="I284" s="4"/>
      <c r="J284" s="4"/>
      <c r="K284" s="4"/>
      <c r="L284" s="4"/>
    </row>
    <row r="285" spans="1:12" s="20" customFormat="1" x14ac:dyDescent="0.3">
      <c r="A285" s="4"/>
      <c r="B285" s="4"/>
      <c r="C285" s="4"/>
      <c r="F285" s="4"/>
      <c r="G285" s="4"/>
      <c r="I285" s="4"/>
      <c r="J285" s="4"/>
      <c r="K285" s="4"/>
      <c r="L285" s="4"/>
    </row>
    <row r="286" spans="1:12" s="20" customFormat="1" x14ac:dyDescent="0.3">
      <c r="A286" s="4"/>
      <c r="B286" s="4"/>
      <c r="C286" s="4"/>
      <c r="F286" s="4"/>
      <c r="G286" s="4"/>
      <c r="I286" s="4"/>
      <c r="J286" s="4"/>
      <c r="K286" s="4"/>
      <c r="L286" s="4"/>
    </row>
    <row r="287" spans="1:12" s="20" customFormat="1" x14ac:dyDescent="0.3">
      <c r="A287" s="4"/>
      <c r="B287" s="4"/>
      <c r="C287" s="4"/>
      <c r="F287" s="4"/>
      <c r="G287" s="4"/>
      <c r="I287" s="4"/>
      <c r="J287" s="4"/>
      <c r="K287" s="4"/>
      <c r="L287" s="4"/>
    </row>
    <row r="288" spans="1:12" s="20" customFormat="1" x14ac:dyDescent="0.3">
      <c r="A288" s="4"/>
      <c r="B288" s="4"/>
      <c r="C288" s="4"/>
      <c r="F288" s="4"/>
      <c r="G288" s="4"/>
      <c r="I288" s="4"/>
      <c r="J288" s="4"/>
      <c r="K288" s="4"/>
      <c r="L288" s="4"/>
    </row>
    <row r="289" spans="1:12" s="20" customFormat="1" x14ac:dyDescent="0.3">
      <c r="A289" s="4"/>
      <c r="B289" s="4"/>
      <c r="C289" s="4"/>
      <c r="F289" s="4"/>
      <c r="G289" s="4"/>
      <c r="I289" s="4"/>
      <c r="J289" s="4"/>
      <c r="K289" s="4"/>
      <c r="L289" s="4"/>
    </row>
    <row r="290" spans="1:12" s="20" customFormat="1" x14ac:dyDescent="0.3">
      <c r="A290" s="4"/>
      <c r="B290" s="4"/>
      <c r="C290" s="4"/>
      <c r="F290" s="4"/>
      <c r="G290" s="4"/>
      <c r="I290" s="4"/>
      <c r="J290" s="4"/>
      <c r="K290" s="4"/>
      <c r="L290" s="4"/>
    </row>
    <row r="291" spans="1:12" s="20" customFormat="1" x14ac:dyDescent="0.3">
      <c r="A291" s="4"/>
      <c r="B291" s="4"/>
      <c r="C291" s="4"/>
      <c r="F291" s="4"/>
      <c r="G291" s="4"/>
      <c r="I291" s="4"/>
      <c r="J291" s="4"/>
      <c r="K291" s="4"/>
      <c r="L291" s="4"/>
    </row>
    <row r="292" spans="1:12" s="20" customFormat="1" x14ac:dyDescent="0.3">
      <c r="A292" s="4"/>
      <c r="B292" s="4"/>
      <c r="C292" s="4"/>
      <c r="F292" s="4"/>
      <c r="G292" s="4"/>
      <c r="I292" s="4"/>
      <c r="J292" s="4"/>
      <c r="K292" s="4"/>
      <c r="L292" s="4"/>
    </row>
    <row r="293" spans="1:12" s="20" customFormat="1" x14ac:dyDescent="0.3">
      <c r="A293" s="4"/>
      <c r="B293" s="4"/>
      <c r="C293" s="4"/>
      <c r="F293" s="4"/>
      <c r="G293" s="4"/>
      <c r="I293" s="4"/>
      <c r="J293" s="4"/>
      <c r="K293" s="4"/>
      <c r="L293" s="4"/>
    </row>
    <row r="294" spans="1:12" s="20" customFormat="1" x14ac:dyDescent="0.3">
      <c r="A294" s="4"/>
      <c r="B294" s="4"/>
      <c r="C294" s="4"/>
      <c r="F294" s="4"/>
      <c r="G294" s="4"/>
      <c r="I294" s="4"/>
      <c r="J294" s="4"/>
      <c r="K294" s="4"/>
      <c r="L294" s="4"/>
    </row>
    <row r="295" spans="1:12" s="20" customFormat="1" x14ac:dyDescent="0.3">
      <c r="A295" s="4"/>
      <c r="B295" s="4"/>
      <c r="C295" s="4"/>
      <c r="F295" s="4"/>
      <c r="G295" s="4"/>
      <c r="I295" s="4"/>
      <c r="J295" s="4"/>
      <c r="K295" s="4"/>
      <c r="L295" s="4"/>
    </row>
    <row r="296" spans="1:12" s="20" customFormat="1" x14ac:dyDescent="0.3">
      <c r="A296" s="4"/>
      <c r="B296" s="4"/>
      <c r="C296" s="4"/>
      <c r="F296" s="4"/>
      <c r="G296" s="4"/>
      <c r="I296" s="4"/>
      <c r="J296" s="4"/>
      <c r="K296" s="4"/>
      <c r="L296" s="4"/>
    </row>
    <row r="297" spans="1:12" s="20" customFormat="1" x14ac:dyDescent="0.3">
      <c r="A297" s="4"/>
      <c r="B297" s="4"/>
      <c r="C297" s="4"/>
      <c r="F297" s="4"/>
      <c r="G297" s="4"/>
      <c r="I297" s="4"/>
      <c r="J297" s="4"/>
      <c r="K297" s="4"/>
      <c r="L297" s="4"/>
    </row>
    <row r="298" spans="1:12" s="20" customFormat="1" x14ac:dyDescent="0.3">
      <c r="A298" s="4"/>
      <c r="B298" s="4"/>
      <c r="C298" s="4"/>
      <c r="F298" s="4"/>
      <c r="G298" s="4"/>
      <c r="I298" s="4"/>
      <c r="J298" s="4"/>
      <c r="K298" s="4"/>
      <c r="L298" s="4"/>
    </row>
    <row r="299" spans="1:12" s="20" customFormat="1" x14ac:dyDescent="0.3">
      <c r="A299" s="4"/>
      <c r="B299" s="4"/>
      <c r="C299" s="4"/>
      <c r="F299" s="4"/>
      <c r="G299" s="4"/>
      <c r="I299" s="4"/>
      <c r="J299" s="4"/>
      <c r="K299" s="4"/>
      <c r="L299" s="4"/>
    </row>
    <row r="300" spans="1:12" s="20" customFormat="1" x14ac:dyDescent="0.3">
      <c r="A300" s="4"/>
      <c r="B300" s="4"/>
      <c r="C300" s="4"/>
      <c r="F300" s="4"/>
      <c r="G300" s="4"/>
      <c r="I300" s="4"/>
      <c r="J300" s="4"/>
      <c r="K300" s="4"/>
      <c r="L300" s="4"/>
    </row>
    <row r="301" spans="1:12" s="20" customFormat="1" x14ac:dyDescent="0.3">
      <c r="A301" s="4"/>
      <c r="B301" s="4"/>
      <c r="C301" s="4"/>
      <c r="F301" s="4"/>
      <c r="G301" s="4"/>
      <c r="I301" s="4"/>
      <c r="J301" s="4"/>
      <c r="K301" s="4"/>
      <c r="L301" s="4"/>
    </row>
    <row r="302" spans="1:12" s="20" customFormat="1" x14ac:dyDescent="0.3">
      <c r="A302" s="4"/>
      <c r="B302" s="4"/>
      <c r="C302" s="4"/>
      <c r="F302" s="4"/>
      <c r="G302" s="4"/>
      <c r="I302" s="4"/>
      <c r="J302" s="4"/>
      <c r="K302" s="4"/>
      <c r="L302" s="4"/>
    </row>
    <row r="303" spans="1:12" s="20" customFormat="1" x14ac:dyDescent="0.3">
      <c r="A303" s="4"/>
      <c r="B303" s="4"/>
      <c r="C303" s="4"/>
      <c r="F303" s="4"/>
      <c r="G303" s="4"/>
      <c r="I303" s="4"/>
      <c r="J303" s="4"/>
      <c r="K303" s="4"/>
      <c r="L303" s="4"/>
    </row>
    <row r="304" spans="1:12" s="20" customFormat="1" x14ac:dyDescent="0.3">
      <c r="A304" s="4"/>
      <c r="B304" s="4"/>
      <c r="C304" s="4"/>
      <c r="F304" s="4"/>
      <c r="G304" s="4"/>
      <c r="I304" s="4"/>
      <c r="J304" s="4"/>
      <c r="K304" s="4"/>
      <c r="L304" s="4"/>
    </row>
    <row r="305" spans="1:12" s="20" customFormat="1" x14ac:dyDescent="0.3">
      <c r="A305" s="4"/>
      <c r="B305" s="4"/>
      <c r="C305" s="4"/>
      <c r="F305" s="4"/>
      <c r="G305" s="4"/>
      <c r="I305" s="4"/>
      <c r="J305" s="4"/>
      <c r="K305" s="4"/>
      <c r="L305" s="4"/>
    </row>
    <row r="306" spans="1:12" s="20" customFormat="1" x14ac:dyDescent="0.3">
      <c r="A306" s="4"/>
      <c r="B306" s="4"/>
      <c r="C306" s="4"/>
      <c r="F306" s="4"/>
      <c r="G306" s="4"/>
      <c r="I306" s="4"/>
      <c r="J306" s="4"/>
      <c r="K306" s="4"/>
      <c r="L306" s="4"/>
    </row>
    <row r="307" spans="1:12" s="20" customFormat="1" x14ac:dyDescent="0.3">
      <c r="A307" s="4"/>
      <c r="B307" s="4"/>
      <c r="C307" s="4"/>
      <c r="F307" s="4"/>
      <c r="G307" s="4"/>
      <c r="I307" s="4"/>
      <c r="J307" s="4"/>
      <c r="K307" s="4"/>
      <c r="L307" s="4"/>
    </row>
    <row r="308" spans="1:12" s="20" customFormat="1" x14ac:dyDescent="0.3">
      <c r="A308" s="4"/>
      <c r="B308" s="4"/>
      <c r="C308" s="4"/>
      <c r="F308" s="4"/>
      <c r="G308" s="4"/>
      <c r="I308" s="4"/>
      <c r="J308" s="4"/>
      <c r="K308" s="4"/>
      <c r="L308" s="4"/>
    </row>
    <row r="309" spans="1:12" s="20" customFormat="1" x14ac:dyDescent="0.3">
      <c r="A309" s="4"/>
      <c r="B309" s="4"/>
      <c r="C309" s="4"/>
      <c r="F309" s="4"/>
      <c r="G309" s="4"/>
      <c r="I309" s="4"/>
      <c r="J309" s="4"/>
      <c r="K309" s="4"/>
      <c r="L309" s="4"/>
    </row>
    <row r="310" spans="1:12" s="20" customFormat="1" x14ac:dyDescent="0.3">
      <c r="A310" s="4"/>
      <c r="B310" s="4"/>
      <c r="C310" s="4"/>
      <c r="F310" s="4"/>
      <c r="G310" s="4"/>
      <c r="I310" s="4"/>
      <c r="J310" s="4"/>
      <c r="K310" s="4"/>
      <c r="L310" s="4"/>
    </row>
    <row r="311" spans="1:12" s="20" customFormat="1" x14ac:dyDescent="0.3">
      <c r="A311" s="4"/>
      <c r="B311" s="4"/>
      <c r="C311" s="4"/>
      <c r="F311" s="4"/>
      <c r="G311" s="4"/>
      <c r="I311" s="4"/>
      <c r="J311" s="4"/>
      <c r="K311" s="4"/>
      <c r="L311" s="4"/>
    </row>
    <row r="312" spans="1:12" s="20" customFormat="1" x14ac:dyDescent="0.3">
      <c r="A312" s="4"/>
      <c r="B312" s="4"/>
      <c r="C312" s="4"/>
      <c r="F312" s="4"/>
      <c r="G312" s="4"/>
      <c r="I312" s="4"/>
      <c r="J312" s="4"/>
      <c r="K312" s="4"/>
      <c r="L312" s="4"/>
    </row>
    <row r="313" spans="1:12" s="20" customFormat="1" x14ac:dyDescent="0.3">
      <c r="A313" s="4"/>
      <c r="B313" s="4"/>
      <c r="C313" s="4"/>
      <c r="F313" s="4"/>
      <c r="G313" s="4"/>
      <c r="I313" s="4"/>
      <c r="J313" s="4"/>
      <c r="K313" s="4"/>
      <c r="L313" s="4"/>
    </row>
    <row r="314" spans="1:12" s="20" customFormat="1" x14ac:dyDescent="0.3">
      <c r="A314" s="4"/>
      <c r="B314" s="4"/>
      <c r="C314" s="4"/>
      <c r="F314" s="4"/>
      <c r="G314" s="4"/>
      <c r="I314" s="4"/>
      <c r="J314" s="4"/>
      <c r="K314" s="4"/>
      <c r="L314" s="4"/>
    </row>
    <row r="315" spans="1:12" s="20" customFormat="1" x14ac:dyDescent="0.3">
      <c r="A315" s="4"/>
      <c r="B315" s="4"/>
      <c r="C315" s="4"/>
      <c r="F315" s="4"/>
      <c r="G315" s="4"/>
      <c r="I315" s="4"/>
      <c r="J315" s="4"/>
      <c r="K315" s="4"/>
      <c r="L315" s="4"/>
    </row>
    <row r="316" spans="1:12" s="20" customFormat="1" x14ac:dyDescent="0.3">
      <c r="A316" s="4"/>
      <c r="B316" s="4"/>
      <c r="C316" s="4"/>
      <c r="F316" s="4"/>
      <c r="G316" s="4"/>
      <c r="I316" s="4"/>
      <c r="J316" s="4"/>
      <c r="K316" s="4"/>
      <c r="L316" s="4"/>
    </row>
    <row r="317" spans="1:12" s="20" customFormat="1" x14ac:dyDescent="0.3">
      <c r="A317" s="4"/>
      <c r="B317" s="4"/>
      <c r="C317" s="4"/>
      <c r="F317" s="4"/>
      <c r="G317" s="4"/>
      <c r="I317" s="4"/>
      <c r="J317" s="4"/>
      <c r="K317" s="4"/>
      <c r="L317" s="4"/>
    </row>
    <row r="318" spans="1:12" s="20" customFormat="1" x14ac:dyDescent="0.3">
      <c r="A318" s="4"/>
      <c r="B318" s="4"/>
      <c r="C318" s="4"/>
      <c r="F318" s="4"/>
      <c r="G318" s="4"/>
      <c r="I318" s="4"/>
      <c r="J318" s="4"/>
      <c r="K318" s="4"/>
      <c r="L318" s="4"/>
    </row>
    <row r="319" spans="1:12" s="20" customFormat="1" x14ac:dyDescent="0.3">
      <c r="A319" s="4"/>
      <c r="B319" s="4"/>
      <c r="C319" s="4"/>
      <c r="F319" s="4"/>
      <c r="G319" s="4"/>
      <c r="I319" s="4"/>
      <c r="J319" s="4"/>
      <c r="K319" s="4"/>
      <c r="L319" s="4"/>
    </row>
    <row r="320" spans="1:12" s="20" customFormat="1" x14ac:dyDescent="0.3">
      <c r="A320" s="4"/>
      <c r="B320" s="4"/>
      <c r="C320" s="4"/>
      <c r="F320" s="4"/>
      <c r="G320" s="4"/>
      <c r="I320" s="4"/>
      <c r="J320" s="4"/>
      <c r="K320" s="4"/>
      <c r="L320" s="4"/>
    </row>
    <row r="321" spans="1:12" s="20" customFormat="1" x14ac:dyDescent="0.3">
      <c r="A321" s="4"/>
      <c r="B321" s="4"/>
      <c r="C321" s="4"/>
      <c r="F321" s="4"/>
      <c r="G321" s="4"/>
      <c r="I321" s="4"/>
      <c r="J321" s="4"/>
      <c r="K321" s="4"/>
      <c r="L321" s="4"/>
    </row>
    <row r="322" spans="1:12" s="20" customFormat="1" x14ac:dyDescent="0.3">
      <c r="A322" s="4"/>
      <c r="B322" s="4"/>
      <c r="C322" s="4"/>
      <c r="F322" s="4"/>
      <c r="G322" s="4"/>
      <c r="I322" s="4"/>
      <c r="J322" s="4"/>
      <c r="K322" s="4"/>
      <c r="L322" s="4"/>
    </row>
    <row r="323" spans="1:12" s="20" customFormat="1" x14ac:dyDescent="0.3">
      <c r="A323" s="4"/>
      <c r="B323" s="4"/>
      <c r="C323" s="4"/>
      <c r="F323" s="4"/>
      <c r="G323" s="4"/>
      <c r="I323" s="4"/>
      <c r="J323" s="4"/>
      <c r="K323" s="4"/>
      <c r="L323" s="4"/>
    </row>
    <row r="324" spans="1:12" s="20" customFormat="1" x14ac:dyDescent="0.3">
      <c r="A324" s="4"/>
      <c r="B324" s="4"/>
      <c r="C324" s="4"/>
      <c r="F324" s="4"/>
      <c r="G324" s="4"/>
      <c r="I324" s="4"/>
      <c r="J324" s="4"/>
      <c r="K324" s="4"/>
      <c r="L324" s="4"/>
    </row>
    <row r="325" spans="1:12" s="20" customFormat="1" x14ac:dyDescent="0.3">
      <c r="A325" s="4"/>
      <c r="B325" s="4"/>
      <c r="C325" s="4"/>
      <c r="F325" s="4"/>
      <c r="G325" s="4"/>
      <c r="I325" s="4"/>
      <c r="J325" s="4"/>
      <c r="K325" s="4"/>
      <c r="L325" s="4"/>
    </row>
    <row r="326" spans="1:12" s="20" customFormat="1" x14ac:dyDescent="0.3">
      <c r="A326" s="4"/>
      <c r="B326" s="4"/>
      <c r="C326" s="4"/>
      <c r="F326" s="4"/>
      <c r="G326" s="4"/>
      <c r="I326" s="4"/>
      <c r="J326" s="4"/>
      <c r="K326" s="4"/>
      <c r="L326" s="4"/>
    </row>
    <row r="327" spans="1:12" s="20" customFormat="1" x14ac:dyDescent="0.3">
      <c r="A327" s="4"/>
      <c r="B327" s="4"/>
      <c r="C327" s="4"/>
      <c r="F327" s="4"/>
      <c r="G327" s="4"/>
      <c r="I327" s="4"/>
      <c r="J327" s="4"/>
      <c r="K327" s="4"/>
      <c r="L327" s="4"/>
    </row>
    <row r="328" spans="1:12" s="20" customFormat="1" x14ac:dyDescent="0.3">
      <c r="A328" s="4"/>
      <c r="B328" s="4"/>
      <c r="C328" s="4"/>
      <c r="F328" s="4"/>
      <c r="G328" s="4"/>
      <c r="I328" s="4"/>
      <c r="J328" s="4"/>
      <c r="K328" s="4"/>
      <c r="L328" s="4"/>
    </row>
    <row r="329" spans="1:12" s="20" customFormat="1" x14ac:dyDescent="0.3">
      <c r="A329" s="4"/>
      <c r="B329" s="4"/>
      <c r="C329" s="4"/>
      <c r="F329" s="4"/>
      <c r="G329" s="4"/>
      <c r="I329" s="4"/>
      <c r="J329" s="4"/>
      <c r="K329" s="4"/>
      <c r="L329" s="4"/>
    </row>
    <row r="330" spans="1:12" s="20" customFormat="1" x14ac:dyDescent="0.3">
      <c r="A330" s="4"/>
      <c r="B330" s="4"/>
      <c r="C330" s="4"/>
      <c r="F330" s="4"/>
      <c r="G330" s="4"/>
      <c r="I330" s="4"/>
      <c r="J330" s="4"/>
      <c r="K330" s="4"/>
      <c r="L330" s="4"/>
    </row>
    <row r="331" spans="1:12" s="20" customFormat="1" x14ac:dyDescent="0.3">
      <c r="A331" s="4"/>
      <c r="B331" s="4"/>
      <c r="C331" s="4"/>
      <c r="F331" s="4"/>
      <c r="G331" s="4"/>
      <c r="I331" s="4"/>
      <c r="J331" s="4"/>
      <c r="K331" s="4"/>
      <c r="L331" s="4"/>
    </row>
    <row r="332" spans="1:12" s="20" customFormat="1" x14ac:dyDescent="0.3">
      <c r="A332" s="4"/>
      <c r="B332" s="4"/>
      <c r="C332" s="4"/>
      <c r="F332" s="4"/>
      <c r="G332" s="4"/>
      <c r="I332" s="4"/>
      <c r="J332" s="4"/>
      <c r="K332" s="4"/>
      <c r="L332" s="4"/>
    </row>
    <row r="333" spans="1:12" s="20" customFormat="1" x14ac:dyDescent="0.3">
      <c r="A333" s="4"/>
      <c r="B333" s="4"/>
      <c r="C333" s="4"/>
      <c r="F333" s="4"/>
      <c r="G333" s="4"/>
      <c r="I333" s="4"/>
      <c r="J333" s="4"/>
      <c r="K333" s="4"/>
      <c r="L333" s="4"/>
    </row>
    <row r="334" spans="1:12" s="20" customFormat="1" x14ac:dyDescent="0.3">
      <c r="A334" s="4"/>
      <c r="B334" s="4"/>
      <c r="C334" s="4"/>
      <c r="F334" s="4"/>
      <c r="G334" s="4"/>
      <c r="I334" s="4"/>
      <c r="J334" s="4"/>
      <c r="K334" s="4"/>
      <c r="L334" s="4"/>
    </row>
    <row r="335" spans="1:12" s="20" customFormat="1" x14ac:dyDescent="0.3">
      <c r="A335" s="4"/>
      <c r="B335" s="4"/>
      <c r="C335" s="4"/>
      <c r="F335" s="4"/>
      <c r="G335" s="4"/>
      <c r="I335" s="4"/>
      <c r="J335" s="4"/>
      <c r="K335" s="4"/>
      <c r="L335" s="4"/>
    </row>
    <row r="336" spans="1:12" s="20" customFormat="1" x14ac:dyDescent="0.3">
      <c r="A336" s="4"/>
      <c r="B336" s="4"/>
      <c r="C336" s="4"/>
      <c r="F336" s="4"/>
      <c r="G336" s="4"/>
      <c r="I336" s="4"/>
      <c r="J336" s="4"/>
      <c r="K336" s="4"/>
      <c r="L336" s="4"/>
    </row>
    <row r="337" spans="1:12" s="20" customFormat="1" x14ac:dyDescent="0.3">
      <c r="A337" s="4"/>
      <c r="B337" s="4"/>
      <c r="C337" s="4"/>
      <c r="F337" s="4"/>
      <c r="G337" s="4"/>
      <c r="I337" s="4"/>
      <c r="J337" s="4"/>
      <c r="K337" s="4"/>
      <c r="L337" s="4"/>
    </row>
    <row r="338" spans="1:12" s="20" customFormat="1" x14ac:dyDescent="0.3">
      <c r="A338" s="4"/>
      <c r="B338" s="4"/>
      <c r="C338" s="4"/>
      <c r="F338" s="4"/>
      <c r="G338" s="4"/>
      <c r="I338" s="4"/>
      <c r="J338" s="4"/>
      <c r="K338" s="4"/>
      <c r="L338" s="4"/>
    </row>
    <row r="339" spans="1:12" s="20" customFormat="1" x14ac:dyDescent="0.3">
      <c r="A339" s="4"/>
      <c r="B339" s="4"/>
      <c r="C339" s="4"/>
      <c r="F339" s="4"/>
      <c r="G339" s="4"/>
      <c r="I339" s="4"/>
      <c r="J339" s="4"/>
      <c r="K339" s="4"/>
      <c r="L339" s="4"/>
    </row>
    <row r="340" spans="1:12" s="20" customFormat="1" x14ac:dyDescent="0.3">
      <c r="A340" s="4"/>
      <c r="B340" s="4"/>
      <c r="C340" s="4"/>
      <c r="F340" s="4"/>
      <c r="G340" s="4"/>
      <c r="I340" s="4"/>
      <c r="J340" s="4"/>
      <c r="K340" s="4"/>
      <c r="L340" s="4"/>
    </row>
    <row r="341" spans="1:12" s="20" customFormat="1" x14ac:dyDescent="0.3">
      <c r="A341" s="4"/>
      <c r="B341" s="4"/>
      <c r="C341" s="4"/>
      <c r="F341" s="4"/>
      <c r="G341" s="4"/>
      <c r="I341" s="4"/>
      <c r="J341" s="4"/>
      <c r="K341" s="4"/>
      <c r="L341" s="4"/>
    </row>
    <row r="342" spans="1:12" s="20" customFormat="1" x14ac:dyDescent="0.3">
      <c r="A342" s="4"/>
      <c r="B342" s="4"/>
      <c r="C342" s="4"/>
      <c r="F342" s="4"/>
      <c r="G342" s="4"/>
      <c r="I342" s="4"/>
      <c r="J342" s="4"/>
      <c r="K342" s="4"/>
      <c r="L342" s="4"/>
    </row>
    <row r="343" spans="1:12" s="20" customFormat="1" x14ac:dyDescent="0.3">
      <c r="A343" s="4"/>
      <c r="B343" s="4"/>
      <c r="C343" s="4"/>
      <c r="F343" s="4"/>
      <c r="G343" s="4"/>
      <c r="I343" s="4"/>
      <c r="J343" s="4"/>
      <c r="K343" s="4"/>
      <c r="L343" s="4"/>
    </row>
    <row r="344" spans="1:12" s="20" customFormat="1" x14ac:dyDescent="0.3">
      <c r="A344" s="4"/>
      <c r="B344" s="4"/>
      <c r="C344" s="4"/>
      <c r="F344" s="4"/>
      <c r="G344" s="4"/>
      <c r="I344" s="4"/>
      <c r="J344" s="4"/>
      <c r="K344" s="4"/>
      <c r="L344" s="4"/>
    </row>
    <row r="345" spans="1:12" s="20" customFormat="1" x14ac:dyDescent="0.3">
      <c r="A345" s="4"/>
      <c r="B345" s="4"/>
      <c r="C345" s="4"/>
      <c r="F345" s="4"/>
      <c r="G345" s="4"/>
      <c r="I345" s="4"/>
      <c r="J345" s="4"/>
      <c r="K345" s="4"/>
      <c r="L345" s="4"/>
    </row>
    <row r="346" spans="1:12" s="20" customFormat="1" x14ac:dyDescent="0.3">
      <c r="A346" s="4"/>
      <c r="B346" s="4"/>
      <c r="C346" s="4"/>
      <c r="F346" s="4"/>
      <c r="G346" s="4"/>
      <c r="I346" s="4"/>
      <c r="J346" s="4"/>
      <c r="K346" s="4"/>
      <c r="L346" s="4"/>
    </row>
    <row r="347" spans="1:12" s="20" customFormat="1" x14ac:dyDescent="0.3">
      <c r="A347" s="4"/>
      <c r="B347" s="4"/>
      <c r="C347" s="4"/>
      <c r="F347" s="4"/>
      <c r="G347" s="4"/>
      <c r="I347" s="4"/>
      <c r="J347" s="4"/>
      <c r="K347" s="4"/>
      <c r="L347" s="4"/>
    </row>
    <row r="348" spans="1:12" s="20" customFormat="1" x14ac:dyDescent="0.3">
      <c r="A348" s="4"/>
      <c r="B348" s="4"/>
      <c r="C348" s="4"/>
      <c r="F348" s="4"/>
      <c r="G348" s="4"/>
      <c r="I348" s="4"/>
      <c r="J348" s="4"/>
      <c r="K348" s="4"/>
      <c r="L348" s="4"/>
    </row>
    <row r="349" spans="1:12" s="20" customFormat="1" x14ac:dyDescent="0.3">
      <c r="A349" s="4"/>
      <c r="B349" s="4"/>
      <c r="C349" s="4"/>
      <c r="F349" s="4"/>
      <c r="G349" s="4"/>
      <c r="I349" s="4"/>
      <c r="J349" s="4"/>
      <c r="K349" s="4"/>
      <c r="L349" s="4"/>
    </row>
    <row r="350" spans="1:12" s="20" customFormat="1" x14ac:dyDescent="0.3">
      <c r="A350" s="4"/>
      <c r="B350" s="4"/>
      <c r="C350" s="4"/>
      <c r="F350" s="4"/>
      <c r="G350" s="4"/>
      <c r="I350" s="4"/>
      <c r="J350" s="4"/>
      <c r="K350" s="4"/>
      <c r="L350" s="4"/>
    </row>
    <row r="351" spans="1:12" s="20" customFormat="1" x14ac:dyDescent="0.3">
      <c r="A351" s="4"/>
      <c r="B351" s="4"/>
      <c r="C351" s="4"/>
      <c r="F351" s="4"/>
      <c r="G351" s="4"/>
      <c r="I351" s="4"/>
      <c r="J351" s="4"/>
      <c r="K351" s="4"/>
      <c r="L351" s="4"/>
    </row>
    <row r="352" spans="1:12" s="20" customFormat="1" x14ac:dyDescent="0.3">
      <c r="A352" s="4"/>
      <c r="B352" s="4"/>
      <c r="C352" s="4"/>
      <c r="F352" s="4"/>
      <c r="G352" s="4"/>
      <c r="I352" s="4"/>
      <c r="J352" s="4"/>
      <c r="K352" s="4"/>
      <c r="L352" s="4"/>
    </row>
    <row r="353" spans="1:12" s="20" customFormat="1" x14ac:dyDescent="0.3">
      <c r="A353" s="4"/>
      <c r="B353" s="4"/>
      <c r="C353" s="4"/>
      <c r="F353" s="4"/>
      <c r="G353" s="4"/>
      <c r="I353" s="4"/>
      <c r="J353" s="4"/>
      <c r="K353" s="4"/>
      <c r="L353" s="4"/>
    </row>
    <row r="354" spans="1:12" s="20" customFormat="1" x14ac:dyDescent="0.3">
      <c r="A354" s="4"/>
      <c r="B354" s="4"/>
      <c r="C354" s="4"/>
      <c r="F354" s="4"/>
      <c r="G354" s="4"/>
      <c r="I354" s="4"/>
      <c r="J354" s="4"/>
      <c r="K354" s="4"/>
      <c r="L354" s="4"/>
    </row>
    <row r="355" spans="1:12" s="20" customFormat="1" x14ac:dyDescent="0.3">
      <c r="A355" s="4"/>
      <c r="B355" s="4"/>
      <c r="C355" s="4"/>
      <c r="F355" s="4"/>
      <c r="G355" s="4"/>
      <c r="I355" s="4"/>
      <c r="J355" s="4"/>
      <c r="K355" s="4"/>
      <c r="L355" s="4"/>
    </row>
    <row r="356" spans="1:12" s="20" customFormat="1" x14ac:dyDescent="0.3">
      <c r="A356" s="4"/>
      <c r="B356" s="4"/>
      <c r="C356" s="4"/>
      <c r="F356" s="4"/>
      <c r="G356" s="4"/>
      <c r="I356" s="4"/>
      <c r="J356" s="4"/>
      <c r="K356" s="4"/>
      <c r="L356" s="4"/>
    </row>
    <row r="357" spans="1:12" s="20" customFormat="1" x14ac:dyDescent="0.3">
      <c r="A357" s="4"/>
      <c r="B357" s="4"/>
      <c r="C357" s="4"/>
      <c r="F357" s="4"/>
      <c r="G357" s="4"/>
      <c r="I357" s="4"/>
      <c r="J357" s="4"/>
      <c r="K357" s="4"/>
      <c r="L357" s="4"/>
    </row>
    <row r="358" spans="1:12" s="20" customFormat="1" x14ac:dyDescent="0.3">
      <c r="A358" s="4"/>
      <c r="B358" s="4"/>
      <c r="C358" s="4"/>
      <c r="F358" s="4"/>
      <c r="G358" s="4"/>
      <c r="I358" s="4"/>
      <c r="J358" s="4"/>
      <c r="K358" s="4"/>
      <c r="L358" s="4"/>
    </row>
    <row r="359" spans="1:12" s="20" customFormat="1" x14ac:dyDescent="0.3">
      <c r="A359" s="4"/>
      <c r="B359" s="4"/>
      <c r="C359" s="4"/>
      <c r="F359" s="4"/>
      <c r="G359" s="4"/>
      <c r="I359" s="4"/>
      <c r="J359" s="4"/>
      <c r="K359" s="4"/>
      <c r="L359" s="4"/>
    </row>
    <row r="360" spans="1:12" s="20" customFormat="1" x14ac:dyDescent="0.3">
      <c r="A360" s="4"/>
      <c r="B360" s="4"/>
      <c r="C360" s="4"/>
      <c r="F360" s="4"/>
      <c r="G360" s="4"/>
      <c r="I360" s="4"/>
      <c r="J360" s="4"/>
      <c r="K360" s="4"/>
      <c r="L360" s="4"/>
    </row>
    <row r="361" spans="1:12" s="20" customFormat="1" x14ac:dyDescent="0.3">
      <c r="A361" s="4"/>
      <c r="B361" s="4"/>
      <c r="C361" s="4"/>
      <c r="F361" s="4"/>
      <c r="G361" s="4"/>
      <c r="I361" s="4"/>
      <c r="J361" s="4"/>
      <c r="K361" s="4"/>
      <c r="L361" s="4"/>
    </row>
    <row r="362" spans="1:12" s="20" customFormat="1" x14ac:dyDescent="0.3">
      <c r="A362" s="4"/>
      <c r="B362" s="4"/>
      <c r="C362" s="4"/>
      <c r="F362" s="4"/>
      <c r="G362" s="4"/>
      <c r="I362" s="4"/>
      <c r="J362" s="4"/>
      <c r="K362" s="4"/>
      <c r="L362" s="4"/>
    </row>
    <row r="363" spans="1:12" s="20" customFormat="1" x14ac:dyDescent="0.3">
      <c r="A363" s="4"/>
      <c r="B363" s="4"/>
      <c r="C363" s="4"/>
      <c r="F363" s="4"/>
      <c r="G363" s="4"/>
      <c r="I363" s="4"/>
      <c r="J363" s="4"/>
      <c r="K363" s="4"/>
      <c r="L363" s="4"/>
    </row>
    <row r="364" spans="1:12" s="20" customFormat="1" x14ac:dyDescent="0.3">
      <c r="A364" s="4"/>
      <c r="B364" s="4"/>
      <c r="C364" s="4"/>
      <c r="F364" s="4"/>
      <c r="G364" s="4"/>
      <c r="I364" s="4"/>
      <c r="J364" s="4"/>
      <c r="K364" s="4"/>
      <c r="L364" s="4"/>
    </row>
    <row r="365" spans="1:12" s="20" customFormat="1" x14ac:dyDescent="0.3">
      <c r="A365" s="4"/>
      <c r="B365" s="4"/>
      <c r="C365" s="4"/>
      <c r="F365" s="4"/>
      <c r="G365" s="4"/>
      <c r="I365" s="4"/>
      <c r="J365" s="4"/>
      <c r="K365" s="4"/>
      <c r="L365" s="4"/>
    </row>
    <row r="366" spans="1:12" s="20" customFormat="1" x14ac:dyDescent="0.3">
      <c r="A366" s="4"/>
      <c r="B366" s="4"/>
      <c r="C366" s="4"/>
      <c r="F366" s="4"/>
      <c r="G366" s="4"/>
      <c r="I366" s="4"/>
      <c r="J366" s="4"/>
      <c r="K366" s="4"/>
      <c r="L366" s="4"/>
    </row>
    <row r="367" spans="1:12" s="20" customFormat="1" x14ac:dyDescent="0.3">
      <c r="A367" s="4"/>
      <c r="B367" s="4"/>
      <c r="C367" s="4"/>
      <c r="F367" s="4"/>
      <c r="G367" s="4"/>
      <c r="I367" s="4"/>
      <c r="J367" s="4"/>
      <c r="K367" s="4"/>
      <c r="L367" s="4"/>
    </row>
    <row r="368" spans="1:12" s="20" customFormat="1" x14ac:dyDescent="0.3">
      <c r="A368" s="4"/>
      <c r="B368" s="4"/>
      <c r="C368" s="4"/>
      <c r="F368" s="4"/>
      <c r="G368" s="4"/>
      <c r="I368" s="4"/>
      <c r="J368" s="4"/>
      <c r="K368" s="4"/>
      <c r="L368" s="4"/>
    </row>
    <row r="369" spans="1:12" s="20" customFormat="1" x14ac:dyDescent="0.3">
      <c r="A369" s="4"/>
      <c r="B369" s="4"/>
      <c r="C369" s="4"/>
      <c r="F369" s="4"/>
      <c r="G369" s="4"/>
      <c r="I369" s="4"/>
      <c r="J369" s="4"/>
      <c r="K369" s="4"/>
      <c r="L369" s="4"/>
    </row>
    <row r="370" spans="1:12" s="20" customFormat="1" x14ac:dyDescent="0.3">
      <c r="A370" s="4"/>
      <c r="B370" s="4"/>
      <c r="C370" s="4"/>
      <c r="F370" s="4"/>
      <c r="G370" s="4"/>
      <c r="I370" s="4"/>
      <c r="J370" s="4"/>
      <c r="K370" s="4"/>
      <c r="L370" s="4"/>
    </row>
    <row r="371" spans="1:12" s="20" customFormat="1" x14ac:dyDescent="0.3">
      <c r="A371" s="4"/>
      <c r="B371" s="4"/>
      <c r="C371" s="4"/>
      <c r="F371" s="4"/>
      <c r="G371" s="4"/>
      <c r="I371" s="4"/>
      <c r="J371" s="4"/>
      <c r="K371" s="4"/>
      <c r="L371" s="4"/>
    </row>
    <row r="372" spans="1:12" s="20" customFormat="1" x14ac:dyDescent="0.3">
      <c r="A372" s="4"/>
      <c r="B372" s="4"/>
      <c r="C372" s="4"/>
      <c r="F372" s="4"/>
      <c r="G372" s="4"/>
      <c r="I372" s="4"/>
      <c r="J372" s="4"/>
      <c r="K372" s="4"/>
      <c r="L372" s="4"/>
    </row>
    <row r="373" spans="1:12" s="20" customFormat="1" x14ac:dyDescent="0.3">
      <c r="A373" s="4"/>
      <c r="B373" s="4"/>
      <c r="C373" s="4"/>
      <c r="F373" s="4"/>
      <c r="G373" s="4"/>
      <c r="I373" s="4"/>
      <c r="J373" s="4"/>
      <c r="K373" s="4"/>
      <c r="L373" s="4"/>
    </row>
    <row r="374" spans="1:12" s="20" customFormat="1" x14ac:dyDescent="0.3">
      <c r="A374" s="4"/>
      <c r="B374" s="4"/>
      <c r="C374" s="4"/>
      <c r="F374" s="4"/>
      <c r="G374" s="4"/>
      <c r="I374" s="4"/>
      <c r="J374" s="4"/>
      <c r="K374" s="4"/>
      <c r="L374" s="4"/>
    </row>
    <row r="375" spans="1:12" s="20" customFormat="1" x14ac:dyDescent="0.3">
      <c r="A375" s="4"/>
      <c r="B375" s="4"/>
      <c r="C375" s="4"/>
      <c r="F375" s="4"/>
      <c r="G375" s="4"/>
      <c r="I375" s="4"/>
      <c r="J375" s="4"/>
      <c r="K375" s="4"/>
      <c r="L375" s="4"/>
    </row>
    <row r="376" spans="1:12" s="20" customFormat="1" x14ac:dyDescent="0.3">
      <c r="A376" s="4"/>
      <c r="B376" s="4"/>
      <c r="C376" s="4"/>
      <c r="F376" s="4"/>
      <c r="G376" s="4"/>
      <c r="I376" s="4"/>
      <c r="J376" s="4"/>
      <c r="K376" s="4"/>
      <c r="L376" s="4"/>
    </row>
    <row r="377" spans="1:12" s="20" customFormat="1" x14ac:dyDescent="0.3">
      <c r="A377" s="4"/>
      <c r="B377" s="4"/>
      <c r="C377" s="4"/>
      <c r="F377" s="4"/>
      <c r="G377" s="4"/>
      <c r="I377" s="4"/>
      <c r="J377" s="4"/>
      <c r="K377" s="4"/>
      <c r="L377" s="4"/>
    </row>
    <row r="378" spans="1:12" s="20" customFormat="1" x14ac:dyDescent="0.3">
      <c r="A378" s="4"/>
      <c r="B378" s="4"/>
      <c r="C378" s="4"/>
      <c r="F378" s="4"/>
      <c r="G378" s="4"/>
      <c r="I378" s="4"/>
      <c r="J378" s="4"/>
      <c r="K378" s="4"/>
      <c r="L378" s="4"/>
    </row>
    <row r="379" spans="1:12" s="20" customFormat="1" x14ac:dyDescent="0.3">
      <c r="A379" s="4"/>
      <c r="B379" s="4"/>
      <c r="C379" s="4"/>
      <c r="F379" s="4"/>
      <c r="G379" s="4"/>
      <c r="I379" s="4"/>
      <c r="J379" s="4"/>
      <c r="K379" s="4"/>
      <c r="L379" s="4"/>
    </row>
    <row r="380" spans="1:12" s="20" customFormat="1" x14ac:dyDescent="0.3">
      <c r="A380" s="4"/>
      <c r="B380" s="4"/>
      <c r="C380" s="4"/>
      <c r="F380" s="4"/>
      <c r="G380" s="4"/>
      <c r="I380" s="4"/>
      <c r="J380" s="4"/>
      <c r="K380" s="4"/>
      <c r="L380" s="4"/>
    </row>
    <row r="381" spans="1:12" s="20" customFormat="1" x14ac:dyDescent="0.3">
      <c r="A381" s="4"/>
      <c r="B381" s="4"/>
      <c r="C381" s="4"/>
      <c r="F381" s="4"/>
      <c r="G381" s="4"/>
      <c r="I381" s="4"/>
      <c r="J381" s="4"/>
      <c r="K381" s="4"/>
      <c r="L381" s="4"/>
    </row>
    <row r="382" spans="1:12" s="20" customFormat="1" x14ac:dyDescent="0.3">
      <c r="A382" s="4"/>
      <c r="B382" s="4"/>
      <c r="C382" s="4"/>
      <c r="F382" s="4"/>
      <c r="G382" s="4"/>
      <c r="I382" s="4"/>
      <c r="J382" s="4"/>
      <c r="K382" s="4"/>
      <c r="L382" s="4"/>
    </row>
    <row r="383" spans="1:12" s="20" customFormat="1" x14ac:dyDescent="0.3">
      <c r="A383" s="4"/>
      <c r="B383" s="4"/>
      <c r="C383" s="4"/>
      <c r="F383" s="4"/>
      <c r="G383" s="4"/>
      <c r="I383" s="4"/>
      <c r="J383" s="4"/>
      <c r="K383" s="4"/>
      <c r="L383" s="4"/>
    </row>
    <row r="384" spans="1:12" s="20" customFormat="1" x14ac:dyDescent="0.3">
      <c r="A384" s="4"/>
      <c r="B384" s="4"/>
      <c r="C384" s="4"/>
      <c r="F384" s="4"/>
      <c r="G384" s="4"/>
      <c r="I384" s="4"/>
      <c r="J384" s="4"/>
      <c r="K384" s="4"/>
      <c r="L384" s="4"/>
    </row>
    <row r="385" spans="1:12" s="20" customFormat="1" x14ac:dyDescent="0.3">
      <c r="A385" s="4"/>
      <c r="B385" s="4"/>
      <c r="C385" s="4"/>
      <c r="F385" s="4"/>
      <c r="G385" s="4"/>
      <c r="I385" s="4"/>
      <c r="J385" s="4"/>
      <c r="K385" s="4"/>
      <c r="L385" s="4"/>
    </row>
    <row r="386" spans="1:12" s="20" customFormat="1" x14ac:dyDescent="0.3">
      <c r="A386" s="4"/>
      <c r="B386" s="4"/>
      <c r="C386" s="4"/>
      <c r="F386" s="4"/>
      <c r="G386" s="4"/>
      <c r="I386" s="4"/>
      <c r="J386" s="4"/>
      <c r="K386" s="4"/>
      <c r="L386" s="4"/>
    </row>
    <row r="387" spans="1:12" s="20" customFormat="1" x14ac:dyDescent="0.3">
      <c r="A387" s="4"/>
      <c r="B387" s="4"/>
      <c r="C387" s="4"/>
      <c r="F387" s="4"/>
      <c r="G387" s="4"/>
      <c r="I387" s="4"/>
      <c r="J387" s="4"/>
      <c r="K387" s="4"/>
      <c r="L387" s="4"/>
    </row>
    <row r="388" spans="1:12" s="20" customFormat="1" x14ac:dyDescent="0.3">
      <c r="A388" s="4"/>
      <c r="B388" s="4"/>
      <c r="C388" s="4"/>
      <c r="F388" s="4"/>
      <c r="G388" s="4"/>
      <c r="I388" s="4"/>
      <c r="J388" s="4"/>
      <c r="K388" s="4"/>
      <c r="L388" s="4"/>
    </row>
    <row r="389" spans="1:12" s="20" customFormat="1" x14ac:dyDescent="0.3">
      <c r="A389" s="4"/>
      <c r="B389" s="4"/>
      <c r="C389" s="4"/>
      <c r="F389" s="4"/>
      <c r="G389" s="4"/>
      <c r="I389" s="4"/>
      <c r="J389" s="4"/>
      <c r="K389" s="4"/>
      <c r="L389" s="4"/>
    </row>
    <row r="390" spans="1:12" s="20" customFormat="1" x14ac:dyDescent="0.3">
      <c r="A390" s="4"/>
      <c r="B390" s="4"/>
      <c r="C390" s="4"/>
      <c r="F390" s="4"/>
      <c r="G390" s="4"/>
      <c r="I390" s="4"/>
      <c r="J390" s="4"/>
      <c r="K390" s="4"/>
      <c r="L390" s="4"/>
    </row>
    <row r="391" spans="1:12" s="20" customFormat="1" x14ac:dyDescent="0.3">
      <c r="A391" s="4"/>
      <c r="B391" s="4"/>
      <c r="C391" s="4"/>
      <c r="F391" s="4"/>
      <c r="G391" s="4"/>
      <c r="I391" s="4"/>
      <c r="J391" s="4"/>
      <c r="K391" s="4"/>
      <c r="L391" s="4"/>
    </row>
    <row r="392" spans="1:12" s="20" customFormat="1" x14ac:dyDescent="0.3">
      <c r="A392" s="4"/>
      <c r="B392" s="4"/>
      <c r="C392" s="4"/>
      <c r="F392" s="4"/>
      <c r="G392" s="4"/>
      <c r="I392" s="4"/>
      <c r="J392" s="4"/>
      <c r="K392" s="4"/>
      <c r="L392" s="4"/>
    </row>
    <row r="393" spans="1:12" s="20" customFormat="1" x14ac:dyDescent="0.3">
      <c r="A393" s="4"/>
      <c r="B393" s="4"/>
      <c r="C393" s="4"/>
      <c r="F393" s="4"/>
      <c r="G393" s="4"/>
      <c r="I393" s="4"/>
      <c r="J393" s="4"/>
      <c r="K393" s="4"/>
      <c r="L393" s="4"/>
    </row>
    <row r="394" spans="1:12" s="20" customFormat="1" x14ac:dyDescent="0.3">
      <c r="A394" s="4"/>
      <c r="B394" s="4"/>
      <c r="C394" s="4"/>
      <c r="F394" s="4"/>
      <c r="G394" s="4"/>
      <c r="I394" s="4"/>
      <c r="J394" s="4"/>
      <c r="K394" s="4"/>
      <c r="L394" s="4"/>
    </row>
    <row r="395" spans="1:12" s="20" customFormat="1" x14ac:dyDescent="0.3">
      <c r="A395" s="4"/>
      <c r="B395" s="4"/>
      <c r="C395" s="4"/>
      <c r="F395" s="4"/>
      <c r="G395" s="4"/>
      <c r="I395" s="4"/>
      <c r="J395" s="4"/>
      <c r="K395" s="4"/>
      <c r="L395" s="4"/>
    </row>
    <row r="396" spans="1:12" s="20" customFormat="1" x14ac:dyDescent="0.3">
      <c r="A396" s="4"/>
      <c r="B396" s="4"/>
      <c r="C396" s="4"/>
      <c r="F396" s="4"/>
      <c r="G396" s="4"/>
      <c r="I396" s="4"/>
      <c r="J396" s="4"/>
      <c r="K396" s="4"/>
      <c r="L396" s="4"/>
    </row>
    <row r="397" spans="1:12" s="20" customFormat="1" x14ac:dyDescent="0.3">
      <c r="A397" s="4"/>
      <c r="B397" s="4"/>
      <c r="C397" s="4"/>
      <c r="F397" s="4"/>
      <c r="G397" s="4"/>
      <c r="I397" s="4"/>
      <c r="J397" s="4"/>
      <c r="K397" s="4"/>
      <c r="L397" s="4"/>
    </row>
    <row r="398" spans="1:12" s="20" customFormat="1" x14ac:dyDescent="0.3">
      <c r="A398" s="4"/>
      <c r="B398" s="4"/>
      <c r="C398" s="4"/>
      <c r="F398" s="4"/>
      <c r="G398" s="4"/>
      <c r="I398" s="4"/>
      <c r="J398" s="4"/>
      <c r="K398" s="4"/>
      <c r="L398" s="4"/>
    </row>
    <row r="399" spans="1:12" s="20" customFormat="1" x14ac:dyDescent="0.3">
      <c r="A399" s="4"/>
      <c r="B399" s="4"/>
      <c r="C399" s="4"/>
      <c r="F399" s="4"/>
      <c r="G399" s="4"/>
      <c r="I399" s="4"/>
      <c r="J399" s="4"/>
      <c r="K399" s="4"/>
      <c r="L399" s="4"/>
    </row>
    <row r="400" spans="1:12" s="20" customFormat="1" x14ac:dyDescent="0.3">
      <c r="A400" s="4"/>
      <c r="B400" s="4"/>
      <c r="C400" s="4"/>
      <c r="F400" s="4"/>
      <c r="G400" s="4"/>
      <c r="I400" s="4"/>
      <c r="J400" s="4"/>
      <c r="K400" s="4"/>
      <c r="L400" s="4"/>
    </row>
    <row r="401" spans="1:12" s="20" customFormat="1" x14ac:dyDescent="0.3">
      <c r="A401" s="4"/>
      <c r="B401" s="4"/>
      <c r="C401" s="4"/>
      <c r="F401" s="4"/>
      <c r="G401" s="4"/>
      <c r="I401" s="4"/>
      <c r="J401" s="4"/>
      <c r="K401" s="4"/>
      <c r="L401" s="4"/>
    </row>
    <row r="402" spans="1:12" s="20" customFormat="1" x14ac:dyDescent="0.3">
      <c r="A402" s="4"/>
      <c r="B402" s="4"/>
      <c r="C402" s="4"/>
      <c r="F402" s="4"/>
      <c r="G402" s="4"/>
      <c r="I402" s="4"/>
      <c r="J402" s="4"/>
      <c r="K402" s="4"/>
      <c r="L402" s="4"/>
    </row>
    <row r="403" spans="1:12" s="20" customFormat="1" x14ac:dyDescent="0.3">
      <c r="A403" s="4"/>
      <c r="B403" s="4"/>
      <c r="C403" s="4"/>
      <c r="F403" s="4"/>
      <c r="G403" s="4"/>
      <c r="I403" s="4"/>
      <c r="J403" s="4"/>
      <c r="K403" s="4"/>
      <c r="L403" s="4"/>
    </row>
    <row r="404" spans="1:12" s="20" customFormat="1" x14ac:dyDescent="0.3">
      <c r="A404" s="4"/>
      <c r="B404" s="4"/>
      <c r="C404" s="4"/>
      <c r="F404" s="4"/>
      <c r="G404" s="4"/>
      <c r="I404" s="4"/>
      <c r="J404" s="4"/>
      <c r="K404" s="4"/>
      <c r="L404" s="4"/>
    </row>
    <row r="405" spans="1:12" s="20" customFormat="1" x14ac:dyDescent="0.3">
      <c r="A405" s="4"/>
      <c r="B405" s="4"/>
      <c r="C405" s="4"/>
      <c r="F405" s="4"/>
      <c r="G405" s="4"/>
      <c r="I405" s="4"/>
      <c r="J405" s="4"/>
      <c r="K405" s="4"/>
      <c r="L405" s="4"/>
    </row>
    <row r="406" spans="1:12" s="20" customFormat="1" x14ac:dyDescent="0.3">
      <c r="A406" s="4"/>
      <c r="B406" s="4"/>
      <c r="C406" s="4"/>
      <c r="F406" s="4"/>
      <c r="G406" s="4"/>
      <c r="I406" s="4"/>
      <c r="J406" s="4"/>
      <c r="K406" s="4"/>
      <c r="L406" s="4"/>
    </row>
    <row r="407" spans="1:12" s="20" customFormat="1" x14ac:dyDescent="0.3">
      <c r="A407" s="4"/>
      <c r="B407" s="4"/>
      <c r="C407" s="4"/>
      <c r="F407" s="4"/>
      <c r="G407" s="4"/>
      <c r="I407" s="4"/>
      <c r="J407" s="4"/>
      <c r="K407" s="4"/>
      <c r="L407" s="4"/>
    </row>
    <row r="408" spans="1:12" s="20" customFormat="1" x14ac:dyDescent="0.3">
      <c r="A408" s="4"/>
      <c r="B408" s="4"/>
      <c r="C408" s="4"/>
      <c r="F408" s="4"/>
      <c r="G408" s="4"/>
      <c r="I408" s="4"/>
      <c r="J408" s="4"/>
      <c r="K408" s="4"/>
      <c r="L408" s="4"/>
    </row>
    <row r="409" spans="1:12" s="20" customFormat="1" x14ac:dyDescent="0.3">
      <c r="A409" s="4"/>
      <c r="B409" s="4"/>
      <c r="C409" s="4"/>
      <c r="F409" s="4"/>
      <c r="G409" s="4"/>
      <c r="I409" s="4"/>
      <c r="J409" s="4"/>
      <c r="K409" s="4"/>
      <c r="L409" s="4"/>
    </row>
    <row r="410" spans="1:12" s="20" customFormat="1" x14ac:dyDescent="0.3">
      <c r="A410" s="4"/>
      <c r="B410" s="4"/>
      <c r="C410" s="4"/>
      <c r="F410" s="4"/>
      <c r="G410" s="4"/>
      <c r="I410" s="4"/>
      <c r="J410" s="4"/>
      <c r="K410" s="4"/>
      <c r="L410" s="4"/>
    </row>
    <row r="411" spans="1:12" s="20" customFormat="1" x14ac:dyDescent="0.3">
      <c r="A411" s="4"/>
      <c r="B411" s="4"/>
      <c r="C411" s="4"/>
      <c r="F411" s="4"/>
      <c r="G411" s="4"/>
      <c r="I411" s="4"/>
      <c r="J411" s="4"/>
      <c r="K411" s="4"/>
      <c r="L411" s="4"/>
    </row>
    <row r="412" spans="1:12" s="20" customFormat="1" x14ac:dyDescent="0.3">
      <c r="A412" s="4"/>
      <c r="B412" s="4"/>
      <c r="C412" s="4"/>
      <c r="F412" s="4"/>
      <c r="G412" s="4"/>
      <c r="I412" s="4"/>
      <c r="J412" s="4"/>
      <c r="K412" s="4"/>
      <c r="L412" s="4"/>
    </row>
    <row r="413" spans="1:12" s="20" customFormat="1" x14ac:dyDescent="0.3">
      <c r="A413" s="4"/>
      <c r="B413" s="4"/>
      <c r="C413" s="4"/>
      <c r="F413" s="4"/>
      <c r="G413" s="4"/>
      <c r="I413" s="4"/>
      <c r="J413" s="4"/>
      <c r="K413" s="4"/>
      <c r="L413" s="4"/>
    </row>
    <row r="414" spans="1:12" s="20" customFormat="1" x14ac:dyDescent="0.3">
      <c r="A414" s="4"/>
      <c r="B414" s="4"/>
      <c r="C414" s="4"/>
      <c r="F414" s="4"/>
      <c r="G414" s="4"/>
      <c r="I414" s="4"/>
      <c r="J414" s="4"/>
      <c r="K414" s="4"/>
      <c r="L414" s="4"/>
    </row>
    <row r="415" spans="1:12" s="20" customFormat="1" x14ac:dyDescent="0.3">
      <c r="A415" s="4"/>
      <c r="B415" s="4"/>
      <c r="C415" s="4"/>
      <c r="F415" s="4"/>
      <c r="G415" s="4"/>
      <c r="I415" s="4"/>
      <c r="J415" s="4"/>
      <c r="K415" s="4"/>
      <c r="L415" s="4"/>
    </row>
    <row r="416" spans="1:12" s="20" customFormat="1" x14ac:dyDescent="0.3">
      <c r="A416" s="4"/>
      <c r="B416" s="4"/>
      <c r="C416" s="4"/>
      <c r="F416" s="4"/>
      <c r="G416" s="4"/>
      <c r="I416" s="4"/>
      <c r="J416" s="4"/>
      <c r="K416" s="4"/>
      <c r="L416" s="4"/>
    </row>
    <row r="417" spans="1:12" s="20" customFormat="1" x14ac:dyDescent="0.3">
      <c r="A417" s="4"/>
      <c r="B417" s="4"/>
      <c r="C417" s="4"/>
      <c r="F417" s="4"/>
      <c r="G417" s="4"/>
      <c r="I417" s="4"/>
      <c r="J417" s="4"/>
      <c r="K417" s="4"/>
      <c r="L417" s="4"/>
    </row>
    <row r="418" spans="1:12" s="20" customFormat="1" x14ac:dyDescent="0.3">
      <c r="A418" s="4"/>
      <c r="B418" s="4"/>
      <c r="C418" s="4"/>
      <c r="F418" s="4"/>
      <c r="G418" s="4"/>
      <c r="I418" s="4"/>
      <c r="J418" s="4"/>
      <c r="K418" s="4"/>
      <c r="L418" s="4"/>
    </row>
    <row r="419" spans="1:12" s="20" customFormat="1" x14ac:dyDescent="0.3">
      <c r="A419" s="4"/>
      <c r="B419" s="4"/>
      <c r="C419" s="4"/>
      <c r="F419" s="4"/>
      <c r="G419" s="4"/>
      <c r="I419" s="4"/>
      <c r="J419" s="4"/>
      <c r="K419" s="4"/>
      <c r="L419" s="4"/>
    </row>
    <row r="420" spans="1:12" s="20" customFormat="1" x14ac:dyDescent="0.3">
      <c r="A420" s="4"/>
      <c r="B420" s="4"/>
      <c r="C420" s="4"/>
      <c r="F420" s="4"/>
      <c r="G420" s="4"/>
      <c r="I420" s="4"/>
      <c r="J420" s="4"/>
      <c r="K420" s="4"/>
      <c r="L420" s="4"/>
    </row>
    <row r="421" spans="1:12" s="20" customFormat="1" x14ac:dyDescent="0.3">
      <c r="A421" s="4"/>
      <c r="B421" s="4"/>
      <c r="C421" s="4"/>
      <c r="F421" s="4"/>
      <c r="G421" s="4"/>
      <c r="I421" s="4"/>
      <c r="J421" s="4"/>
      <c r="K421" s="4"/>
      <c r="L421" s="4"/>
    </row>
    <row r="422" spans="1:12" s="20" customFormat="1" x14ac:dyDescent="0.3">
      <c r="A422" s="4"/>
      <c r="B422" s="4"/>
      <c r="C422" s="4"/>
      <c r="F422" s="4"/>
      <c r="G422" s="4"/>
      <c r="I422" s="4"/>
      <c r="J422" s="4"/>
      <c r="K422" s="4"/>
      <c r="L422" s="4"/>
    </row>
    <row r="423" spans="1:12" s="20" customFormat="1" x14ac:dyDescent="0.3">
      <c r="A423" s="4"/>
      <c r="B423" s="4"/>
      <c r="C423" s="4"/>
      <c r="F423" s="4"/>
      <c r="G423" s="4"/>
      <c r="I423" s="4"/>
      <c r="J423" s="4"/>
      <c r="K423" s="4"/>
      <c r="L423" s="4"/>
    </row>
    <row r="424" spans="1:12" s="20" customFormat="1" x14ac:dyDescent="0.3">
      <c r="A424" s="4"/>
      <c r="B424" s="4"/>
      <c r="C424" s="4"/>
      <c r="F424" s="4"/>
      <c r="G424" s="4"/>
      <c r="I424" s="4"/>
      <c r="J424" s="4"/>
      <c r="K424" s="4"/>
      <c r="L424" s="4"/>
    </row>
    <row r="425" spans="1:12" s="20" customFormat="1" x14ac:dyDescent="0.3">
      <c r="A425" s="4"/>
      <c r="B425" s="4"/>
      <c r="C425" s="4"/>
      <c r="F425" s="4"/>
      <c r="G425" s="4"/>
      <c r="I425" s="4"/>
      <c r="J425" s="4"/>
      <c r="K425" s="4"/>
      <c r="L425" s="4"/>
    </row>
    <row r="426" spans="1:12" s="20" customFormat="1" x14ac:dyDescent="0.3">
      <c r="A426" s="4"/>
      <c r="B426" s="4"/>
      <c r="C426" s="4"/>
      <c r="F426" s="4"/>
      <c r="G426" s="4"/>
      <c r="I426" s="4"/>
      <c r="J426" s="4"/>
      <c r="K426" s="4"/>
      <c r="L426" s="4"/>
    </row>
    <row r="427" spans="1:12" s="20" customFormat="1" x14ac:dyDescent="0.3">
      <c r="A427" s="4"/>
      <c r="B427" s="4"/>
      <c r="C427" s="4"/>
      <c r="F427" s="4"/>
      <c r="G427" s="4"/>
      <c r="I427" s="4"/>
      <c r="J427" s="4"/>
      <c r="K427" s="4"/>
      <c r="L427" s="4"/>
    </row>
    <row r="428" spans="1:12" s="20" customFormat="1" x14ac:dyDescent="0.3">
      <c r="A428" s="4"/>
      <c r="B428" s="4"/>
      <c r="C428" s="4"/>
      <c r="F428" s="4"/>
      <c r="G428" s="4"/>
      <c r="I428" s="4"/>
      <c r="J428" s="4"/>
      <c r="K428" s="4"/>
      <c r="L428" s="4"/>
    </row>
    <row r="429" spans="1:12" s="20" customFormat="1" x14ac:dyDescent="0.3">
      <c r="A429" s="4"/>
      <c r="B429" s="4"/>
      <c r="C429" s="4"/>
      <c r="F429" s="4"/>
      <c r="G429" s="4"/>
      <c r="I429" s="4"/>
      <c r="J429" s="4"/>
      <c r="K429" s="4"/>
      <c r="L429" s="4"/>
    </row>
    <row r="430" spans="1:12" s="20" customFormat="1" x14ac:dyDescent="0.3">
      <c r="A430" s="4"/>
      <c r="B430" s="4"/>
      <c r="C430" s="4"/>
      <c r="F430" s="4"/>
      <c r="G430" s="4"/>
      <c r="I430" s="4"/>
      <c r="J430" s="4"/>
      <c r="K430" s="4"/>
      <c r="L430" s="4"/>
    </row>
    <row r="431" spans="1:12" s="20" customFormat="1" x14ac:dyDescent="0.3">
      <c r="A431" s="4"/>
      <c r="B431" s="4"/>
      <c r="C431" s="4"/>
      <c r="F431" s="4"/>
      <c r="G431" s="4"/>
      <c r="I431" s="4"/>
      <c r="J431" s="4"/>
      <c r="K431" s="4"/>
      <c r="L431" s="4"/>
    </row>
    <row r="432" spans="1:12" s="20" customFormat="1" x14ac:dyDescent="0.3">
      <c r="A432" s="4"/>
      <c r="B432" s="4"/>
      <c r="C432" s="4"/>
      <c r="F432" s="4"/>
      <c r="G432" s="4"/>
      <c r="I432" s="4"/>
      <c r="J432" s="4"/>
      <c r="K432" s="4"/>
      <c r="L432" s="4"/>
    </row>
    <row r="433" spans="1:12" s="20" customFormat="1" x14ac:dyDescent="0.3">
      <c r="A433" s="4"/>
      <c r="B433" s="4"/>
      <c r="C433" s="4"/>
      <c r="F433" s="4"/>
      <c r="G433" s="4"/>
      <c r="I433" s="4"/>
      <c r="J433" s="4"/>
      <c r="K433" s="4"/>
      <c r="L433" s="4"/>
    </row>
    <row r="434" spans="1:12" s="20" customFormat="1" x14ac:dyDescent="0.3">
      <c r="A434" s="4"/>
      <c r="B434" s="4"/>
      <c r="C434" s="4"/>
      <c r="F434" s="4"/>
      <c r="G434" s="4"/>
      <c r="I434" s="4"/>
      <c r="J434" s="4"/>
      <c r="K434" s="4"/>
      <c r="L434" s="4"/>
    </row>
    <row r="435" spans="1:12" s="20" customFormat="1" x14ac:dyDescent="0.3">
      <c r="A435" s="4"/>
      <c r="B435" s="4"/>
      <c r="C435" s="4"/>
      <c r="F435" s="4"/>
      <c r="G435" s="4"/>
      <c r="I435" s="4"/>
      <c r="J435" s="4"/>
      <c r="K435" s="4"/>
      <c r="L435" s="4"/>
    </row>
    <row r="436" spans="1:12" s="20" customFormat="1" x14ac:dyDescent="0.3">
      <c r="A436" s="4"/>
      <c r="B436" s="4"/>
      <c r="C436" s="4"/>
      <c r="F436" s="4"/>
      <c r="G436" s="4"/>
      <c r="I436" s="4"/>
      <c r="J436" s="4"/>
      <c r="K436" s="4"/>
      <c r="L436" s="4"/>
    </row>
    <row r="437" spans="1:12" s="20" customFormat="1" x14ac:dyDescent="0.3">
      <c r="A437" s="4"/>
      <c r="B437" s="4"/>
      <c r="C437" s="4"/>
      <c r="F437" s="4"/>
      <c r="G437" s="4"/>
      <c r="I437" s="4"/>
      <c r="J437" s="4"/>
      <c r="K437" s="4"/>
      <c r="L437" s="4"/>
    </row>
    <row r="438" spans="1:12" s="20" customFormat="1" x14ac:dyDescent="0.3">
      <c r="A438" s="4"/>
      <c r="B438" s="4"/>
      <c r="C438" s="4"/>
      <c r="F438" s="4"/>
      <c r="G438" s="4"/>
      <c r="I438" s="4"/>
      <c r="J438" s="4"/>
      <c r="K438" s="4"/>
      <c r="L438" s="4"/>
    </row>
    <row r="439" spans="1:12" s="20" customFormat="1" x14ac:dyDescent="0.3">
      <c r="A439" s="4"/>
      <c r="B439" s="4"/>
      <c r="C439" s="4"/>
      <c r="F439" s="4"/>
      <c r="G439" s="4"/>
      <c r="I439" s="4"/>
      <c r="J439" s="4"/>
      <c r="K439" s="4"/>
      <c r="L439" s="4"/>
    </row>
    <row r="440" spans="1:12" s="20" customFormat="1" x14ac:dyDescent="0.3">
      <c r="A440" s="4"/>
      <c r="B440" s="4"/>
      <c r="C440" s="4"/>
      <c r="F440" s="4"/>
      <c r="G440" s="4"/>
      <c r="I440" s="4"/>
      <c r="J440" s="4"/>
      <c r="K440" s="4"/>
      <c r="L440" s="4"/>
    </row>
    <row r="441" spans="1:12" s="20" customFormat="1" x14ac:dyDescent="0.3">
      <c r="A441" s="4"/>
      <c r="B441" s="4"/>
      <c r="C441" s="4"/>
      <c r="F441" s="4"/>
      <c r="G441" s="4"/>
      <c r="I441" s="4"/>
      <c r="J441" s="4"/>
      <c r="K441" s="4"/>
      <c r="L441" s="4"/>
    </row>
    <row r="442" spans="1:12" s="20" customFormat="1" x14ac:dyDescent="0.3">
      <c r="A442" s="4"/>
      <c r="B442" s="4"/>
      <c r="C442" s="4"/>
      <c r="F442" s="4"/>
      <c r="G442" s="4"/>
      <c r="I442" s="4"/>
      <c r="J442" s="4"/>
      <c r="K442" s="4"/>
      <c r="L442" s="4"/>
    </row>
    <row r="443" spans="1:12" s="20" customFormat="1" x14ac:dyDescent="0.3">
      <c r="A443" s="4"/>
      <c r="B443" s="4"/>
      <c r="C443" s="4"/>
      <c r="F443" s="4"/>
      <c r="G443" s="4"/>
      <c r="I443" s="4"/>
      <c r="J443" s="4"/>
      <c r="K443" s="4"/>
      <c r="L443" s="4"/>
    </row>
    <row r="444" spans="1:12" s="20" customFormat="1" x14ac:dyDescent="0.3">
      <c r="A444" s="4"/>
      <c r="B444" s="4"/>
      <c r="C444" s="4"/>
      <c r="F444" s="4"/>
      <c r="G444" s="4"/>
      <c r="I444" s="4"/>
      <c r="J444" s="4"/>
      <c r="K444" s="4"/>
      <c r="L444" s="4"/>
    </row>
    <row r="445" spans="1:12" s="20" customFormat="1" x14ac:dyDescent="0.3">
      <c r="A445" s="4"/>
      <c r="B445" s="4"/>
      <c r="C445" s="4"/>
      <c r="F445" s="4"/>
      <c r="G445" s="4"/>
      <c r="I445" s="4"/>
      <c r="J445" s="4"/>
      <c r="K445" s="4"/>
      <c r="L445" s="4"/>
    </row>
    <row r="446" spans="1:12" s="20" customFormat="1" x14ac:dyDescent="0.3">
      <c r="A446" s="4"/>
      <c r="B446" s="4"/>
      <c r="C446" s="4"/>
      <c r="F446" s="4"/>
      <c r="G446" s="4"/>
      <c r="I446" s="4"/>
      <c r="J446" s="4"/>
      <c r="K446" s="4"/>
      <c r="L446" s="4"/>
    </row>
    <row r="447" spans="1:12" s="20" customFormat="1" x14ac:dyDescent="0.3">
      <c r="A447" s="4"/>
      <c r="B447" s="4"/>
      <c r="C447" s="4"/>
      <c r="F447" s="4"/>
      <c r="G447" s="4"/>
      <c r="I447" s="4"/>
      <c r="J447" s="4"/>
      <c r="K447" s="4"/>
      <c r="L447" s="4"/>
    </row>
    <row r="448" spans="1:12" s="20" customFormat="1" x14ac:dyDescent="0.3">
      <c r="A448" s="4"/>
      <c r="B448" s="4"/>
      <c r="C448" s="4"/>
      <c r="F448" s="4"/>
      <c r="G448" s="4"/>
      <c r="I448" s="4"/>
      <c r="J448" s="4"/>
      <c r="K448" s="4"/>
      <c r="L448" s="4"/>
    </row>
    <row r="449" spans="1:12" s="20" customFormat="1" x14ac:dyDescent="0.3">
      <c r="A449" s="4"/>
      <c r="B449" s="4"/>
      <c r="C449" s="4"/>
      <c r="F449" s="4"/>
      <c r="G449" s="4"/>
      <c r="I449" s="4"/>
      <c r="J449" s="4"/>
      <c r="K449" s="4"/>
      <c r="L449" s="4"/>
    </row>
    <row r="450" spans="1:12" s="20" customFormat="1" x14ac:dyDescent="0.3">
      <c r="A450" s="4"/>
      <c r="B450" s="4"/>
      <c r="C450" s="4"/>
      <c r="F450" s="4"/>
      <c r="G450" s="4"/>
      <c r="I450" s="4"/>
      <c r="J450" s="4"/>
      <c r="K450" s="4"/>
      <c r="L450" s="4"/>
    </row>
    <row r="451" spans="1:12" s="20" customFormat="1" x14ac:dyDescent="0.3">
      <c r="A451" s="4"/>
      <c r="B451" s="4"/>
      <c r="C451" s="4"/>
      <c r="F451" s="4"/>
      <c r="G451" s="4"/>
      <c r="I451" s="4"/>
      <c r="J451" s="4"/>
      <c r="K451" s="4"/>
      <c r="L451" s="4"/>
    </row>
    <row r="452" spans="1:12" s="20" customFormat="1" x14ac:dyDescent="0.3">
      <c r="A452" s="4"/>
      <c r="B452" s="4"/>
      <c r="C452" s="4"/>
      <c r="F452" s="4"/>
      <c r="G452" s="4"/>
      <c r="I452" s="4"/>
      <c r="J452" s="4"/>
      <c r="K452" s="4"/>
      <c r="L452" s="4"/>
    </row>
    <row r="453" spans="1:12" s="20" customFormat="1" x14ac:dyDescent="0.3">
      <c r="A453" s="4"/>
      <c r="B453" s="4"/>
      <c r="C453" s="4"/>
      <c r="F453" s="4"/>
      <c r="G453" s="4"/>
      <c r="I453" s="4"/>
      <c r="J453" s="4"/>
      <c r="K453" s="4"/>
      <c r="L453" s="4"/>
    </row>
    <row r="454" spans="1:12" s="20" customFormat="1" x14ac:dyDescent="0.3">
      <c r="A454" s="4"/>
      <c r="B454" s="4"/>
      <c r="C454" s="4"/>
      <c r="F454" s="4"/>
      <c r="G454" s="4"/>
      <c r="I454" s="4"/>
      <c r="J454" s="4"/>
      <c r="K454" s="4"/>
      <c r="L454" s="4"/>
    </row>
    <row r="455" spans="1:12" s="20" customFormat="1" x14ac:dyDescent="0.3">
      <c r="A455" s="4"/>
      <c r="B455" s="4"/>
      <c r="C455" s="4"/>
      <c r="F455" s="4"/>
      <c r="G455" s="4"/>
      <c r="I455" s="4"/>
      <c r="J455" s="4"/>
      <c r="K455" s="4"/>
      <c r="L455" s="4"/>
    </row>
    <row r="456" spans="1:12" s="20" customFormat="1" x14ac:dyDescent="0.3">
      <c r="A456" s="4"/>
      <c r="B456" s="4"/>
      <c r="C456" s="4"/>
      <c r="F456" s="4"/>
      <c r="G456" s="4"/>
      <c r="I456" s="4"/>
      <c r="J456" s="4"/>
      <c r="K456" s="4"/>
      <c r="L456" s="4"/>
    </row>
    <row r="457" spans="1:12" s="20" customFormat="1" x14ac:dyDescent="0.3">
      <c r="A457" s="4"/>
      <c r="B457" s="4"/>
      <c r="C457" s="4"/>
      <c r="F457" s="4"/>
      <c r="G457" s="4"/>
      <c r="I457" s="4"/>
      <c r="J457" s="4"/>
      <c r="K457" s="4"/>
      <c r="L457" s="4"/>
    </row>
    <row r="458" spans="1:12" s="20" customFormat="1" x14ac:dyDescent="0.3">
      <c r="A458" s="4"/>
      <c r="B458" s="4"/>
      <c r="C458" s="4"/>
      <c r="F458" s="4"/>
      <c r="G458" s="4"/>
      <c r="I458" s="4"/>
      <c r="J458" s="4"/>
      <c r="K458" s="4"/>
      <c r="L458" s="4"/>
    </row>
    <row r="459" spans="1:12" s="20" customFormat="1" x14ac:dyDescent="0.3">
      <c r="A459" s="4"/>
      <c r="B459" s="4"/>
      <c r="C459" s="4"/>
      <c r="F459" s="4"/>
      <c r="G459" s="4"/>
      <c r="I459" s="4"/>
      <c r="J459" s="4"/>
      <c r="K459" s="4"/>
      <c r="L459" s="4"/>
    </row>
    <row r="460" spans="1:12" s="20" customFormat="1" x14ac:dyDescent="0.3">
      <c r="A460" s="4"/>
      <c r="B460" s="4"/>
      <c r="C460" s="4"/>
      <c r="F460" s="4"/>
      <c r="G460" s="4"/>
      <c r="I460" s="4"/>
      <c r="J460" s="4"/>
      <c r="K460" s="4"/>
      <c r="L460" s="4"/>
    </row>
    <row r="461" spans="1:12" s="20" customFormat="1" x14ac:dyDescent="0.3">
      <c r="A461" s="4"/>
      <c r="B461" s="4"/>
      <c r="C461" s="4"/>
      <c r="F461" s="4"/>
      <c r="G461" s="4"/>
      <c r="I461" s="4"/>
      <c r="J461" s="4"/>
      <c r="K461" s="4"/>
      <c r="L461" s="4"/>
    </row>
    <row r="462" spans="1:12" s="20" customFormat="1" x14ac:dyDescent="0.3">
      <c r="A462" s="4"/>
      <c r="B462" s="4"/>
      <c r="C462" s="4"/>
      <c r="F462" s="4"/>
      <c r="G462" s="4"/>
      <c r="I462" s="4"/>
      <c r="J462" s="4"/>
      <c r="K462" s="4"/>
      <c r="L462" s="4"/>
    </row>
    <row r="463" spans="1:12" s="20" customFormat="1" x14ac:dyDescent="0.3">
      <c r="A463" s="4"/>
      <c r="B463" s="4"/>
      <c r="C463" s="4"/>
      <c r="F463" s="4"/>
      <c r="G463" s="4"/>
      <c r="I463" s="4"/>
      <c r="J463" s="4"/>
      <c r="K463" s="4"/>
      <c r="L463" s="4"/>
    </row>
    <row r="464" spans="1:12" s="20" customFormat="1" x14ac:dyDescent="0.3">
      <c r="A464" s="4"/>
      <c r="B464" s="4"/>
      <c r="C464" s="4"/>
      <c r="F464" s="4"/>
      <c r="G464" s="4"/>
      <c r="I464" s="4"/>
      <c r="J464" s="4"/>
      <c r="K464" s="4"/>
      <c r="L464" s="4"/>
    </row>
    <row r="465" spans="1:12" s="20" customFormat="1" x14ac:dyDescent="0.3">
      <c r="A465" s="4"/>
      <c r="B465" s="4"/>
      <c r="C465" s="4"/>
      <c r="F465" s="4"/>
      <c r="G465" s="4"/>
      <c r="I465" s="4"/>
      <c r="J465" s="4"/>
      <c r="K465" s="4"/>
      <c r="L465" s="4"/>
    </row>
    <row r="466" spans="1:12" s="20" customFormat="1" x14ac:dyDescent="0.3">
      <c r="A466" s="4"/>
      <c r="B466" s="4"/>
      <c r="C466" s="4"/>
      <c r="F466" s="4"/>
      <c r="G466" s="4"/>
      <c r="I466" s="4"/>
      <c r="J466" s="4"/>
      <c r="K466" s="4"/>
      <c r="L466" s="4"/>
    </row>
    <row r="467" spans="1:12" s="20" customFormat="1" x14ac:dyDescent="0.3">
      <c r="A467" s="4"/>
      <c r="B467" s="4"/>
      <c r="C467" s="4"/>
      <c r="F467" s="4"/>
      <c r="G467" s="4"/>
      <c r="I467" s="4"/>
      <c r="J467" s="4"/>
      <c r="K467" s="4"/>
      <c r="L467" s="4"/>
    </row>
    <row r="468" spans="1:12" s="20" customFormat="1" x14ac:dyDescent="0.3">
      <c r="A468" s="4"/>
      <c r="B468" s="4"/>
      <c r="C468" s="4"/>
      <c r="F468" s="4"/>
      <c r="G468" s="4"/>
      <c r="I468" s="4"/>
      <c r="J468" s="4"/>
      <c r="K468" s="4"/>
      <c r="L468" s="4"/>
    </row>
    <row r="469" spans="1:12" s="20" customFormat="1" x14ac:dyDescent="0.3">
      <c r="A469" s="4"/>
      <c r="B469" s="4"/>
      <c r="C469" s="4"/>
      <c r="F469" s="4"/>
      <c r="G469" s="4"/>
      <c r="I469" s="4"/>
      <c r="J469" s="4"/>
      <c r="K469" s="4"/>
      <c r="L469" s="4"/>
    </row>
    <row r="470" spans="1:12" s="20" customFormat="1" x14ac:dyDescent="0.3">
      <c r="A470" s="4"/>
      <c r="B470" s="4"/>
      <c r="C470" s="4"/>
      <c r="F470" s="4"/>
      <c r="G470" s="4"/>
      <c r="I470" s="4"/>
      <c r="J470" s="4"/>
      <c r="K470" s="4"/>
      <c r="L470" s="4"/>
    </row>
    <row r="471" spans="1:12" s="20" customFormat="1" x14ac:dyDescent="0.3">
      <c r="A471" s="4"/>
      <c r="B471" s="4"/>
      <c r="C471" s="4"/>
      <c r="F471" s="4"/>
      <c r="G471" s="4"/>
      <c r="I471" s="4"/>
      <c r="J471" s="4"/>
      <c r="K471" s="4"/>
      <c r="L471" s="4"/>
    </row>
    <row r="472" spans="1:12" s="20" customFormat="1" x14ac:dyDescent="0.3">
      <c r="A472" s="4"/>
      <c r="B472" s="4"/>
      <c r="C472" s="4"/>
      <c r="F472" s="4"/>
      <c r="G472" s="4"/>
      <c r="I472" s="4"/>
      <c r="J472" s="4"/>
      <c r="K472" s="4"/>
      <c r="L472" s="4"/>
    </row>
    <row r="473" spans="1:12" s="20" customFormat="1" x14ac:dyDescent="0.3">
      <c r="A473" s="4"/>
      <c r="B473" s="4"/>
      <c r="C473" s="4"/>
      <c r="F473" s="4"/>
      <c r="G473" s="4"/>
      <c r="I473" s="4"/>
      <c r="J473" s="4"/>
      <c r="K473" s="4"/>
      <c r="L473" s="4"/>
    </row>
    <row r="474" spans="1:12" s="20" customFormat="1" x14ac:dyDescent="0.3">
      <c r="A474" s="4"/>
      <c r="B474" s="4"/>
      <c r="C474" s="4"/>
      <c r="F474" s="4"/>
      <c r="G474" s="4"/>
      <c r="I474" s="4"/>
      <c r="J474" s="4"/>
      <c r="K474" s="4"/>
      <c r="L474" s="4"/>
    </row>
    <row r="475" spans="1:12" s="20" customFormat="1" x14ac:dyDescent="0.3">
      <c r="A475" s="4"/>
      <c r="B475" s="4"/>
      <c r="C475" s="4"/>
      <c r="F475" s="4"/>
      <c r="G475" s="4"/>
      <c r="I475" s="4"/>
      <c r="J475" s="4"/>
      <c r="K475" s="4"/>
      <c r="L475" s="4"/>
    </row>
    <row r="476" spans="1:12" s="20" customFormat="1" x14ac:dyDescent="0.3">
      <c r="A476" s="4"/>
      <c r="B476" s="4"/>
      <c r="C476" s="4"/>
      <c r="F476" s="4"/>
      <c r="G476" s="4"/>
      <c r="I476" s="4"/>
      <c r="J476" s="4"/>
      <c r="K476" s="4"/>
      <c r="L476" s="4"/>
    </row>
    <row r="477" spans="1:12" s="20" customFormat="1" x14ac:dyDescent="0.3">
      <c r="A477" s="4"/>
      <c r="B477" s="4"/>
      <c r="C477" s="4"/>
      <c r="F477" s="4"/>
      <c r="G477" s="4"/>
      <c r="I477" s="4"/>
      <c r="J477" s="4"/>
      <c r="K477" s="4"/>
      <c r="L477" s="4"/>
    </row>
    <row r="478" spans="1:12" s="20" customFormat="1" x14ac:dyDescent="0.3">
      <c r="A478" s="4"/>
      <c r="B478" s="4"/>
      <c r="C478" s="4"/>
      <c r="F478" s="4"/>
      <c r="G478" s="4"/>
      <c r="I478" s="4"/>
      <c r="J478" s="4"/>
      <c r="K478" s="4"/>
      <c r="L478" s="4"/>
    </row>
    <row r="479" spans="1:12" s="20" customFormat="1" x14ac:dyDescent="0.3">
      <c r="A479" s="4"/>
      <c r="B479" s="4"/>
      <c r="C479" s="4"/>
      <c r="F479" s="4"/>
      <c r="G479" s="4"/>
      <c r="I479" s="4"/>
      <c r="J479" s="4"/>
      <c r="K479" s="4"/>
      <c r="L479" s="4"/>
    </row>
    <row r="480" spans="1:12" s="20" customFormat="1" x14ac:dyDescent="0.3">
      <c r="A480" s="4"/>
      <c r="B480" s="4"/>
      <c r="C480" s="4"/>
      <c r="F480" s="4"/>
      <c r="G480" s="4"/>
      <c r="I480" s="4"/>
      <c r="J480" s="4"/>
      <c r="K480" s="4"/>
      <c r="L480" s="4"/>
    </row>
    <row r="481" spans="1:12" s="20" customFormat="1" x14ac:dyDescent="0.3">
      <c r="A481" s="4"/>
      <c r="B481" s="4"/>
      <c r="C481" s="4"/>
      <c r="F481" s="4"/>
      <c r="G481" s="4"/>
      <c r="I481" s="4"/>
      <c r="J481" s="4"/>
      <c r="K481" s="4"/>
      <c r="L481" s="4"/>
    </row>
    <row r="482" spans="1:12" s="20" customFormat="1" x14ac:dyDescent="0.3">
      <c r="A482" s="4"/>
      <c r="B482" s="4"/>
      <c r="C482" s="4"/>
      <c r="F482" s="4"/>
      <c r="G482" s="4"/>
      <c r="I482" s="4"/>
      <c r="J482" s="4"/>
      <c r="K482" s="4"/>
      <c r="L482" s="4"/>
    </row>
    <row r="483" spans="1:12" s="20" customFormat="1" x14ac:dyDescent="0.3">
      <c r="A483" s="4"/>
      <c r="B483" s="4"/>
      <c r="C483" s="4"/>
      <c r="F483" s="4"/>
      <c r="G483" s="4"/>
      <c r="I483" s="4"/>
      <c r="J483" s="4"/>
      <c r="K483" s="4"/>
      <c r="L483" s="4"/>
    </row>
    <row r="484" spans="1:12" s="20" customFormat="1" x14ac:dyDescent="0.3">
      <c r="A484" s="4"/>
      <c r="B484" s="4"/>
      <c r="C484" s="4"/>
      <c r="F484" s="4"/>
      <c r="G484" s="4"/>
      <c r="I484" s="4"/>
      <c r="J484" s="4"/>
      <c r="K484" s="4"/>
      <c r="L484" s="4"/>
    </row>
    <row r="485" spans="1:12" s="20" customFormat="1" x14ac:dyDescent="0.3">
      <c r="A485" s="4"/>
      <c r="B485" s="4"/>
      <c r="C485" s="4"/>
      <c r="F485" s="4"/>
      <c r="G485" s="4"/>
      <c r="I485" s="4"/>
      <c r="J485" s="4"/>
      <c r="K485" s="4"/>
      <c r="L485" s="4"/>
    </row>
    <row r="486" spans="1:12" s="20" customFormat="1" x14ac:dyDescent="0.3">
      <c r="A486" s="4"/>
      <c r="B486" s="4"/>
      <c r="C486" s="4"/>
      <c r="F486" s="4"/>
      <c r="G486" s="4"/>
      <c r="I486" s="4"/>
      <c r="J486" s="4"/>
      <c r="K486" s="4"/>
      <c r="L486" s="4"/>
    </row>
    <row r="487" spans="1:12" s="20" customFormat="1" x14ac:dyDescent="0.3">
      <c r="A487" s="4"/>
      <c r="B487" s="4"/>
      <c r="C487" s="4"/>
      <c r="F487" s="4"/>
      <c r="G487" s="4"/>
      <c r="I487" s="4"/>
      <c r="J487" s="4"/>
      <c r="K487" s="4"/>
      <c r="L487" s="4"/>
    </row>
    <row r="488" spans="1:12" s="20" customFormat="1" x14ac:dyDescent="0.3">
      <c r="A488" s="4"/>
      <c r="B488" s="4"/>
      <c r="C488" s="4"/>
      <c r="F488" s="4"/>
      <c r="G488" s="4"/>
      <c r="I488" s="4"/>
      <c r="J488" s="4"/>
      <c r="K488" s="4"/>
      <c r="L488" s="4"/>
    </row>
    <row r="489" spans="1:12" s="20" customFormat="1" x14ac:dyDescent="0.3">
      <c r="A489" s="4"/>
      <c r="B489" s="4"/>
      <c r="C489" s="4"/>
      <c r="F489" s="4"/>
      <c r="G489" s="4"/>
      <c r="I489" s="4"/>
      <c r="J489" s="4"/>
      <c r="K489" s="4"/>
      <c r="L489" s="4"/>
    </row>
    <row r="490" spans="1:12" s="20" customFormat="1" x14ac:dyDescent="0.3">
      <c r="A490" s="4"/>
      <c r="B490" s="4"/>
      <c r="C490" s="4"/>
      <c r="F490" s="4"/>
      <c r="G490" s="4"/>
      <c r="I490" s="4"/>
      <c r="J490" s="4"/>
      <c r="K490" s="4"/>
      <c r="L490" s="4"/>
    </row>
    <row r="491" spans="1:12" s="20" customFormat="1" x14ac:dyDescent="0.3">
      <c r="A491" s="4"/>
      <c r="B491" s="4"/>
      <c r="C491" s="4"/>
      <c r="F491" s="4"/>
      <c r="G491" s="4"/>
      <c r="I491" s="4"/>
      <c r="J491" s="4"/>
      <c r="K491" s="4"/>
      <c r="L491" s="4"/>
    </row>
    <row r="492" spans="1:12" s="20" customFormat="1" x14ac:dyDescent="0.3">
      <c r="A492" s="4"/>
      <c r="B492" s="4"/>
      <c r="C492" s="4"/>
      <c r="F492" s="4"/>
      <c r="G492" s="4"/>
      <c r="I492" s="4"/>
      <c r="J492" s="4"/>
      <c r="K492" s="4"/>
      <c r="L492" s="4"/>
    </row>
    <row r="493" spans="1:12" s="20" customFormat="1" x14ac:dyDescent="0.3">
      <c r="A493" s="4"/>
      <c r="B493" s="4"/>
      <c r="C493" s="4"/>
      <c r="F493" s="4"/>
      <c r="G493" s="4"/>
      <c r="I493" s="4"/>
      <c r="J493" s="4"/>
      <c r="K493" s="4"/>
      <c r="L493" s="4"/>
    </row>
    <row r="494" spans="1:12" s="20" customFormat="1" x14ac:dyDescent="0.3">
      <c r="A494" s="4"/>
      <c r="B494" s="4"/>
      <c r="C494" s="4"/>
      <c r="F494" s="4"/>
      <c r="G494" s="4"/>
      <c r="I494" s="4"/>
      <c r="J494" s="4"/>
      <c r="K494" s="4"/>
      <c r="L494" s="4"/>
    </row>
    <row r="495" spans="1:12" s="20" customFormat="1" x14ac:dyDescent="0.3">
      <c r="A495" s="4"/>
      <c r="B495" s="4"/>
      <c r="C495" s="4"/>
      <c r="F495" s="4"/>
      <c r="G495" s="4"/>
      <c r="I495" s="4"/>
      <c r="J495" s="4"/>
      <c r="K495" s="4"/>
      <c r="L495" s="4"/>
    </row>
    <row r="496" spans="1:12" s="20" customFormat="1" x14ac:dyDescent="0.3">
      <c r="A496" s="4"/>
      <c r="B496" s="4"/>
      <c r="C496" s="4"/>
      <c r="F496" s="4"/>
      <c r="G496" s="4"/>
      <c r="I496" s="4"/>
      <c r="J496" s="4"/>
      <c r="K496" s="4"/>
      <c r="L496" s="4"/>
    </row>
    <row r="497" spans="1:12" s="20" customFormat="1" x14ac:dyDescent="0.3">
      <c r="A497" s="4"/>
      <c r="B497" s="4"/>
      <c r="C497" s="4"/>
      <c r="F497" s="4"/>
      <c r="G497" s="4"/>
      <c r="I497" s="4"/>
      <c r="J497" s="4"/>
      <c r="K497" s="4"/>
      <c r="L497" s="4"/>
    </row>
    <row r="498" spans="1:12" s="20" customFormat="1" x14ac:dyDescent="0.3">
      <c r="A498" s="4"/>
      <c r="B498" s="4"/>
      <c r="C498" s="4"/>
      <c r="F498" s="4"/>
      <c r="G498" s="4"/>
      <c r="I498" s="4"/>
      <c r="J498" s="4"/>
      <c r="K498" s="4"/>
      <c r="L498" s="4"/>
    </row>
    <row r="499" spans="1:12" s="20" customFormat="1" x14ac:dyDescent="0.3">
      <c r="A499" s="4"/>
      <c r="B499" s="4"/>
      <c r="C499" s="4"/>
      <c r="F499" s="4"/>
      <c r="G499" s="4"/>
      <c r="I499" s="4"/>
      <c r="J499" s="4"/>
      <c r="K499" s="4"/>
      <c r="L499" s="4"/>
    </row>
    <row r="500" spans="1:12" s="20" customFormat="1" x14ac:dyDescent="0.3">
      <c r="A500" s="4"/>
      <c r="B500" s="4"/>
      <c r="C500" s="4"/>
      <c r="F500" s="4"/>
      <c r="G500" s="4"/>
      <c r="I500" s="4"/>
      <c r="J500" s="4"/>
      <c r="K500" s="4"/>
      <c r="L500" s="4"/>
    </row>
    <row r="501" spans="1:12" s="20" customFormat="1" x14ac:dyDescent="0.3">
      <c r="A501" s="4"/>
      <c r="B501" s="4"/>
      <c r="C501" s="4"/>
      <c r="F501" s="4"/>
      <c r="G501" s="4"/>
      <c r="I501" s="4"/>
      <c r="J501" s="4"/>
      <c r="K501" s="4"/>
      <c r="L501" s="4"/>
    </row>
    <row r="502" spans="1:12" s="20" customFormat="1" x14ac:dyDescent="0.3">
      <c r="A502" s="4"/>
      <c r="B502" s="4"/>
      <c r="C502" s="4"/>
      <c r="F502" s="4"/>
      <c r="G502" s="4"/>
      <c r="I502" s="4"/>
      <c r="J502" s="4"/>
      <c r="K502" s="4"/>
      <c r="L502" s="4"/>
    </row>
    <row r="503" spans="1:12" s="20" customFormat="1" x14ac:dyDescent="0.3">
      <c r="A503" s="4"/>
      <c r="B503" s="4"/>
      <c r="C503" s="4"/>
      <c r="F503" s="4"/>
      <c r="G503" s="4"/>
      <c r="I503" s="4"/>
      <c r="J503" s="4"/>
      <c r="K503" s="4"/>
      <c r="L503" s="4"/>
    </row>
    <row r="504" spans="1:12" s="20" customFormat="1" x14ac:dyDescent="0.3">
      <c r="A504" s="4"/>
      <c r="B504" s="4"/>
      <c r="C504" s="4"/>
      <c r="F504" s="4"/>
      <c r="G504" s="4"/>
      <c r="I504" s="4"/>
      <c r="J504" s="4"/>
      <c r="K504" s="4"/>
      <c r="L504" s="4"/>
    </row>
    <row r="505" spans="1:12" s="20" customFormat="1" x14ac:dyDescent="0.3">
      <c r="A505" s="4"/>
      <c r="B505" s="4"/>
      <c r="C505" s="4"/>
      <c r="F505" s="4"/>
      <c r="G505" s="4"/>
      <c r="I505" s="4"/>
      <c r="J505" s="4"/>
      <c r="K505" s="4"/>
      <c r="L505" s="4"/>
    </row>
    <row r="506" spans="1:12" s="20" customFormat="1" x14ac:dyDescent="0.3">
      <c r="A506" s="4"/>
      <c r="B506" s="4"/>
      <c r="C506" s="4"/>
      <c r="F506" s="4"/>
      <c r="G506" s="4"/>
      <c r="I506" s="4"/>
      <c r="J506" s="4"/>
      <c r="K506" s="4"/>
      <c r="L506" s="4"/>
    </row>
    <row r="507" spans="1:12" s="20" customFormat="1" x14ac:dyDescent="0.3">
      <c r="A507" s="4"/>
      <c r="B507" s="4"/>
      <c r="C507" s="4"/>
      <c r="F507" s="4"/>
      <c r="G507" s="4"/>
      <c r="I507" s="4"/>
      <c r="J507" s="4"/>
      <c r="K507" s="4"/>
      <c r="L507" s="4"/>
    </row>
    <row r="508" spans="1:12" s="20" customFormat="1" x14ac:dyDescent="0.3">
      <c r="A508" s="4"/>
      <c r="B508" s="4"/>
      <c r="C508" s="4"/>
      <c r="F508" s="4"/>
      <c r="G508" s="4"/>
      <c r="I508" s="4"/>
      <c r="J508" s="4"/>
      <c r="K508" s="4"/>
      <c r="L508" s="4"/>
    </row>
    <row r="509" spans="1:12" s="20" customFormat="1" x14ac:dyDescent="0.3">
      <c r="A509" s="4"/>
      <c r="B509" s="4"/>
      <c r="C509" s="4"/>
      <c r="F509" s="4"/>
      <c r="G509" s="4"/>
      <c r="I509" s="4"/>
      <c r="J509" s="4"/>
      <c r="K509" s="4"/>
      <c r="L509" s="4"/>
    </row>
    <row r="510" spans="1:12" s="20" customFormat="1" x14ac:dyDescent="0.3">
      <c r="A510" s="4"/>
      <c r="B510" s="4"/>
      <c r="C510" s="4"/>
      <c r="F510" s="4"/>
      <c r="G510" s="4"/>
      <c r="I510" s="4"/>
      <c r="J510" s="4"/>
      <c r="K510" s="4"/>
      <c r="L510" s="4"/>
    </row>
    <row r="511" spans="1:12" s="20" customFormat="1" x14ac:dyDescent="0.3">
      <c r="A511" s="4"/>
      <c r="B511" s="4"/>
      <c r="C511" s="4"/>
      <c r="F511" s="4"/>
      <c r="G511" s="4"/>
      <c r="I511" s="4"/>
      <c r="J511" s="4"/>
      <c r="K511" s="4"/>
      <c r="L511" s="4"/>
    </row>
    <row r="512" spans="1:12" s="20" customFormat="1" x14ac:dyDescent="0.3">
      <c r="A512" s="4"/>
      <c r="B512" s="4"/>
      <c r="C512" s="4"/>
      <c r="F512" s="4"/>
      <c r="G512" s="4"/>
      <c r="I512" s="4"/>
      <c r="J512" s="4"/>
      <c r="K512" s="4"/>
      <c r="L512" s="4"/>
    </row>
    <row r="513" spans="1:12" s="20" customFormat="1" x14ac:dyDescent="0.3">
      <c r="A513" s="4"/>
      <c r="B513" s="4"/>
      <c r="C513" s="4"/>
      <c r="F513" s="4"/>
      <c r="G513" s="4"/>
      <c r="I513" s="4"/>
      <c r="J513" s="4"/>
      <c r="K513" s="4"/>
      <c r="L513" s="4"/>
    </row>
  </sheetData>
  <autoFilter ref="A6:O63">
    <filterColumn colId="2">
      <filters>
        <filter val="Liquidazione"/>
      </filters>
    </filterColumn>
  </autoFilter>
  <mergeCells count="2">
    <mergeCell ref="I5:I6"/>
    <mergeCell ref="F1:M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workbookViewId="0">
      <selection activeCell="A48" sqref="A48:A71"/>
    </sheetView>
  </sheetViews>
  <sheetFormatPr defaultRowHeight="14.4" x14ac:dyDescent="0.3"/>
  <cols>
    <col min="1" max="1" width="85.6640625" customWidth="1"/>
  </cols>
  <sheetData>
    <row r="1" spans="1:1" x14ac:dyDescent="0.3">
      <c r="A1" t="s">
        <v>133</v>
      </c>
    </row>
    <row r="3" spans="1:1" x14ac:dyDescent="0.3">
      <c r="A3" t="s">
        <v>133</v>
      </c>
    </row>
    <row r="5" spans="1:1" x14ac:dyDescent="0.3">
      <c r="A5" t="s">
        <v>133</v>
      </c>
    </row>
    <row r="6" spans="1:1" x14ac:dyDescent="0.3">
      <c r="A6" t="s">
        <v>133</v>
      </c>
    </row>
    <row r="11" spans="1:1" x14ac:dyDescent="0.3">
      <c r="A11" t="s">
        <v>133</v>
      </c>
    </row>
    <row r="12" spans="1:1" x14ac:dyDescent="0.3">
      <c r="A12" t="s">
        <v>133</v>
      </c>
    </row>
    <row r="13" spans="1:1" x14ac:dyDescent="0.3">
      <c r="A13" t="s">
        <v>133</v>
      </c>
    </row>
    <row r="14" spans="1:1" x14ac:dyDescent="0.3">
      <c r="A14" s="41" t="s">
        <v>133</v>
      </c>
    </row>
    <row r="15" spans="1:1" x14ac:dyDescent="0.3">
      <c r="A15" t="s">
        <v>133</v>
      </c>
    </row>
    <row r="16" spans="1:1" x14ac:dyDescent="0.3">
      <c r="A16" t="s">
        <v>133</v>
      </c>
    </row>
    <row r="18" spans="1:1" x14ac:dyDescent="0.3">
      <c r="A18" t="s">
        <v>133</v>
      </c>
    </row>
    <row r="19" spans="1:1" x14ac:dyDescent="0.3">
      <c r="A19" t="s">
        <v>133</v>
      </c>
    </row>
    <row r="24" spans="1:1" x14ac:dyDescent="0.3">
      <c r="A24" t="s">
        <v>133</v>
      </c>
    </row>
    <row r="25" spans="1:1" x14ac:dyDescent="0.3">
      <c r="A25" t="s">
        <v>133</v>
      </c>
    </row>
    <row r="30" spans="1:1" x14ac:dyDescent="0.3">
      <c r="A30" t="s">
        <v>133</v>
      </c>
    </row>
    <row r="33" spans="1:1" x14ac:dyDescent="0.3">
      <c r="A33" t="s">
        <v>133</v>
      </c>
    </row>
    <row r="44" spans="1:1" x14ac:dyDescent="0.3">
      <c r="A44" t="s">
        <v>133</v>
      </c>
    </row>
    <row r="45" spans="1:1" x14ac:dyDescent="0.3">
      <c r="A45" t="s">
        <v>133</v>
      </c>
    </row>
    <row r="46" spans="1:1" x14ac:dyDescent="0.3">
      <c r="A46" t="s">
        <v>133</v>
      </c>
    </row>
    <row r="47" spans="1:1" x14ac:dyDescent="0.3">
      <c r="A47" s="42" t="s">
        <v>133</v>
      </c>
    </row>
    <row r="48" spans="1:1" x14ac:dyDescent="0.3">
      <c r="A48" s="42"/>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1 rimestre 2016</vt:lpstr>
      <vt:lpstr>Foglio1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Vaccaro</dc:creator>
  <cp:lastModifiedBy>Walter Bruno</cp:lastModifiedBy>
  <dcterms:created xsi:type="dcterms:W3CDTF">2015-12-14T16:58:38Z</dcterms:created>
  <dcterms:modified xsi:type="dcterms:W3CDTF">2016-04-07T12:22:26Z</dcterms:modified>
</cp:coreProperties>
</file>